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huscompagniet.sharepoint.com/sites/IRdatabger/Delte dokumenter/General/"/>
    </mc:Choice>
  </mc:AlternateContent>
  <xr:revisionPtr revIDLastSave="2899" documentId="13_ncr:1_{EEA9992F-E0EE-4B62-9A7A-C9F055BFBC3D}" xr6:coauthVersionLast="47" xr6:coauthVersionMax="47" xr10:uidLastSave="{549ED265-EB44-4F60-BC6A-020F5F5C729E}"/>
  <bookViews>
    <workbookView xWindow="-105" yWindow="0" windowWidth="29010" windowHeight="15585" tabRatio="913" activeTab="6" xr2:uid="{C589B77B-2CA5-4456-AFD4-FF797BD18B4E}"/>
  </bookViews>
  <sheets>
    <sheet name="Table of contents" sheetId="6" r:id="rId1"/>
    <sheet name="1.1 Trading statement" sheetId="4" r:id="rId2"/>
    <sheet name="1.2 Trading statement - Segment" sheetId="9" r:id="rId3"/>
    <sheet name="1.3 Income statement" sheetId="3" r:id="rId4"/>
    <sheet name="1.4 Balance sheet " sheetId="7" r:id="rId5"/>
    <sheet name="1.5 Cash flow" sheetId="12" r:id="rId6"/>
    <sheet name="1.6 Segment income statement" sheetId="10" r:id="rId7"/>
    <sheet name="Disclaimer" sheetId="14" r:id="rId8"/>
  </sheets>
  <externalReferences>
    <externalReference r:id="rId9"/>
    <externalReference r:id="rId10"/>
    <externalReference r:id="rId11"/>
    <externalReference r:id="rId12"/>
  </externalReferences>
  <definedNames>
    <definedName name="comparative">[1]Input!$E$6</definedName>
    <definedName name="Consolidation">[2]POV!$C$11</definedName>
    <definedName name="Cube">[2]POV!$C$6</definedName>
    <definedName name="Currency">[1]Input!$E$8</definedName>
    <definedName name="current_year">[1]Input!$E$3</definedName>
    <definedName name="Entity">[2]POV!$C$9</definedName>
    <definedName name="Estimate">[2]POV!$C$33</definedName>
    <definedName name="Flow">[2]POV!$C$17</definedName>
    <definedName name="IC">[2]POV!$C$19</definedName>
    <definedName name="Origin">[2]POV!$C$18</definedName>
    <definedName name="Parent">[2]POV!$C$10</definedName>
    <definedName name="POV_CON">[3]POV!$C$6</definedName>
    <definedName name="POV_SCE">[3]POV!$C$7</definedName>
    <definedName name="POV_SCE2">[3]POV!$D$7</definedName>
    <definedName name="POV_SCE3">[3]POV!$E$7</definedName>
    <definedName name="POV_SCE4">[3]POV!$F$7</definedName>
    <definedName name="POV_YEAR">[3]POV!$C$9</definedName>
    <definedName name="_xlnm.Print_Area" localSheetId="1">'1.1 Trading statement'!$A$1:$Y$32</definedName>
    <definedName name="_xlnm.Print_Area" localSheetId="2">'1.2 Trading statement - Segment'!$A$1:$AE$111</definedName>
    <definedName name="_xlnm.Print_Area" localSheetId="3">'1.3 Income statement'!$A$1:$X$27</definedName>
    <definedName name="_xlnm.Print_Area" localSheetId="4">'1.4 Balance sheet '!$A$1:$AH$73</definedName>
    <definedName name="_xlnm.Print_Area" localSheetId="5">'1.5 Cash flow'!$A$1:$AD$55</definedName>
    <definedName name="_xlnm.Print_Area" localSheetId="6">'1.6 Segment income statement'!$A$1:$EC$48</definedName>
    <definedName name="_xlnm.Print_Area" localSheetId="7">Disclaimer!$A$1:$N$9</definedName>
    <definedName name="_xlnm.Print_Area" localSheetId="0">'Table of contents'!$A$1:$E$12</definedName>
    <definedName name="_xlnm.Print_Titles" localSheetId="1">'1.1 Trading statement'!$B:$B</definedName>
    <definedName name="_xlnm.Print_Titles" localSheetId="2">'1.2 Trading statement - Segment'!$B:$B</definedName>
    <definedName name="Scale">[2]POV!$C$29</definedName>
    <definedName name="Scenario">[2]POV!$C$13</definedName>
    <definedName name="Time">[2]POV!$C$14</definedName>
    <definedName name="UD_1">[2]POV!$C$20</definedName>
    <definedName name="UD_2">[2]POV!$C$21</definedName>
    <definedName name="UD_3">[2]POV!$C$22</definedName>
    <definedName name="UD_4">[2]POV!$C$23</definedName>
    <definedName name="UD_5">[2]POV!$C$24</definedName>
    <definedName name="UD_6">[2]POV!$C$25</definedName>
    <definedName name="UD_7">[2]POV!$C$26</definedName>
    <definedName name="UD_8">[2]POV!$C$27</definedName>
    <definedName name="yb_date">[4]Input!$E$4</definedName>
    <definedName name="ye_date">[1]Input!$E$5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7" i="7" l="1"/>
  <c r="AD39" i="12"/>
  <c r="AD26" i="12"/>
  <c r="AD7" i="12"/>
  <c r="AD9" i="12" s="1"/>
  <c r="AD11" i="12" s="1"/>
  <c r="AD16" i="12" s="1"/>
  <c r="AF7" i="3"/>
  <c r="AB28" i="10"/>
  <c r="AF16" i="3"/>
  <c r="AB35" i="10"/>
  <c r="AB21" i="10"/>
  <c r="AB25" i="10" s="1"/>
  <c r="AB27" i="10" s="1"/>
  <c r="AB7" i="10"/>
  <c r="Z7" i="10"/>
  <c r="Z21" i="10"/>
  <c r="Z25" i="10"/>
  <c r="Z27" i="10" s="1"/>
  <c r="Z35" i="10"/>
  <c r="Z39" i="10" s="1"/>
  <c r="Z41" i="10" s="1"/>
  <c r="Z58" i="7"/>
  <c r="Z51" i="7"/>
  <c r="Z40" i="7"/>
  <c r="Z31" i="7"/>
  <c r="Z25" i="7"/>
  <c r="Z57" i="7" s="1"/>
  <c r="Z22" i="7"/>
  <c r="Z13" i="7"/>
  <c r="AF12" i="3"/>
  <c r="AN64" i="9"/>
  <c r="AG50" i="9"/>
  <c r="AM64" i="9"/>
  <c r="AB39" i="10" l="1"/>
  <c r="AB41" i="10" s="1"/>
  <c r="AB42" i="10"/>
  <c r="AB11" i="10"/>
  <c r="AB13" i="10" s="1"/>
  <c r="AB14" i="10"/>
  <c r="AD40" i="12"/>
  <c r="AF18" i="3"/>
  <c r="AF20" i="3" s="1"/>
  <c r="AF22" i="3" s="1"/>
  <c r="Z11" i="10"/>
  <c r="Z13" i="10" s="1"/>
  <c r="Z14" i="10"/>
  <c r="Z52" i="7"/>
  <c r="Z53" i="7" s="1"/>
  <c r="Z23" i="7"/>
  <c r="AA46" i="12"/>
  <c r="AA48" i="12" s="1"/>
  <c r="AA50" i="12" s="1"/>
  <c r="Y7" i="3"/>
  <c r="Y5" i="3"/>
  <c r="AC9" i="3"/>
  <c r="AC8" i="3"/>
  <c r="AC7" i="3"/>
  <c r="AC5" i="3"/>
  <c r="AD10" i="9"/>
  <c r="AC29" i="10"/>
  <c r="AD29" i="10"/>
  <c r="AE29" i="10"/>
  <c r="AF29" i="10"/>
  <c r="AG29" i="10"/>
  <c r="AH29" i="10"/>
  <c r="AI29" i="10"/>
  <c r="AJ29" i="10"/>
  <c r="AK29" i="10"/>
  <c r="AL29" i="10"/>
  <c r="AM29" i="10"/>
  <c r="AN29" i="10"/>
  <c r="AO29" i="10"/>
  <c r="AP29" i="10"/>
  <c r="AQ29" i="10"/>
  <c r="AR29" i="10"/>
  <c r="AS29" i="10"/>
  <c r="AT29" i="10"/>
  <c r="AU29" i="10"/>
  <c r="AV29" i="10"/>
  <c r="AW29" i="10"/>
  <c r="AX29" i="10"/>
  <c r="AY29" i="10"/>
  <c r="AZ29" i="10"/>
  <c r="BA29" i="10"/>
  <c r="BB29" i="10"/>
  <c r="BC29" i="10"/>
  <c r="BD29" i="10"/>
  <c r="BE29" i="10"/>
  <c r="BF29" i="10"/>
  <c r="BG29" i="10"/>
  <c r="BH29" i="10"/>
  <c r="BI29" i="10"/>
  <c r="BJ29" i="10"/>
  <c r="BK29" i="10"/>
  <c r="BL29" i="10"/>
  <c r="BM29" i="10"/>
  <c r="BN29" i="10"/>
  <c r="BO29" i="10"/>
  <c r="BP29" i="10"/>
  <c r="BQ29" i="10"/>
  <c r="BR29" i="10"/>
  <c r="BS29" i="10"/>
  <c r="BT29" i="10"/>
  <c r="BU29" i="10"/>
  <c r="BV29" i="10"/>
  <c r="BW29" i="10"/>
  <c r="BX29" i="10"/>
  <c r="BY29" i="10"/>
  <c r="BZ29" i="10"/>
  <c r="CA29" i="10"/>
  <c r="CB29" i="10"/>
  <c r="CC29" i="10"/>
  <c r="CD29" i="10"/>
  <c r="CE29" i="10"/>
  <c r="CF29" i="10"/>
  <c r="CG29" i="10"/>
  <c r="CH29" i="10"/>
  <c r="CI29" i="10"/>
  <c r="CJ29" i="10"/>
  <c r="CK29" i="10"/>
  <c r="CL29" i="10"/>
  <c r="CM29" i="10"/>
  <c r="CN29" i="10"/>
  <c r="CO29" i="10"/>
  <c r="CP29" i="10"/>
  <c r="CQ29" i="10"/>
  <c r="CR29" i="10"/>
  <c r="CS29" i="10"/>
  <c r="CT29" i="10"/>
  <c r="CU29" i="10"/>
  <c r="CV29" i="10"/>
  <c r="CW29" i="10"/>
  <c r="CX29" i="10"/>
  <c r="CY29" i="10"/>
  <c r="CZ29" i="10"/>
  <c r="DA29" i="10"/>
  <c r="DB29" i="10"/>
  <c r="DC29" i="10"/>
  <c r="DD29" i="10"/>
  <c r="DE29" i="10"/>
  <c r="DF29" i="10"/>
  <c r="DG29" i="10"/>
  <c r="DH29" i="10"/>
  <c r="DI29" i="10"/>
  <c r="DJ29" i="10"/>
  <c r="DK29" i="10"/>
  <c r="DL29" i="10"/>
  <c r="DM29" i="10"/>
  <c r="DN29" i="10"/>
  <c r="DO29" i="10"/>
  <c r="DP29" i="10"/>
  <c r="DQ29" i="10"/>
  <c r="DR29" i="10"/>
  <c r="DS29" i="10"/>
  <c r="DT29" i="10"/>
  <c r="DU29" i="10"/>
  <c r="DV29" i="10"/>
  <c r="DW29" i="10"/>
  <c r="DX29" i="10"/>
  <c r="DY29" i="10"/>
  <c r="DZ29" i="10"/>
  <c r="EA29" i="10"/>
  <c r="EB29" i="10"/>
  <c r="EC29" i="10"/>
  <c r="ED29" i="10"/>
  <c r="EE29" i="10"/>
  <c r="EF29" i="10"/>
  <c r="EG29" i="10"/>
  <c r="EH29" i="10"/>
  <c r="EI29" i="10"/>
  <c r="EJ29" i="10"/>
  <c r="EK29" i="10"/>
  <c r="EL29" i="10"/>
  <c r="EM29" i="10"/>
  <c r="EN29" i="10"/>
  <c r="EO29" i="10"/>
  <c r="EP29" i="10"/>
  <c r="EQ29" i="10"/>
  <c r="ER29" i="10"/>
  <c r="ES29" i="10"/>
  <c r="ET29" i="10"/>
  <c r="EU29" i="10"/>
  <c r="EV29" i="10"/>
  <c r="EW29" i="10"/>
  <c r="EX29" i="10"/>
  <c r="EY29" i="10"/>
  <c r="EZ29" i="10"/>
  <c r="FA29" i="10"/>
  <c r="FB29" i="10"/>
  <c r="FC29" i="10"/>
  <c r="FD29" i="10"/>
  <c r="FE29" i="10"/>
  <c r="FF29" i="10"/>
  <c r="FG29" i="10"/>
  <c r="FH29" i="10"/>
  <c r="FI29" i="10"/>
  <c r="FJ29" i="10"/>
  <c r="FK29" i="10"/>
  <c r="FL29" i="10"/>
  <c r="FM29" i="10"/>
  <c r="FN29" i="10"/>
  <c r="FO29" i="10"/>
  <c r="FP29" i="10"/>
  <c r="FQ29" i="10"/>
  <c r="FR29" i="10"/>
  <c r="FS29" i="10"/>
  <c r="FT29" i="10"/>
  <c r="FU29" i="10"/>
  <c r="FV29" i="10"/>
  <c r="FW29" i="10"/>
  <c r="FX29" i="10"/>
  <c r="FY29" i="10"/>
  <c r="FZ29" i="10"/>
  <c r="GA29" i="10"/>
  <c r="GB29" i="10"/>
  <c r="GC29" i="10"/>
  <c r="GD29" i="10"/>
  <c r="GE29" i="10"/>
  <c r="GF29" i="10"/>
  <c r="GG29" i="10"/>
  <c r="GH29" i="10"/>
  <c r="GI29" i="10"/>
  <c r="GJ29" i="10"/>
  <c r="GK29" i="10"/>
  <c r="GL29" i="10"/>
  <c r="GM29" i="10"/>
  <c r="GN29" i="10"/>
  <c r="GO29" i="10"/>
  <c r="GP29" i="10"/>
  <c r="GQ29" i="10"/>
  <c r="GR29" i="10"/>
  <c r="GS29" i="10"/>
  <c r="GT29" i="10"/>
  <c r="GU29" i="10"/>
  <c r="GV29" i="10"/>
  <c r="GW29" i="10"/>
  <c r="GX29" i="10"/>
  <c r="GY29" i="10"/>
  <c r="GZ29" i="10"/>
  <c r="HA29" i="10"/>
  <c r="HB29" i="10"/>
  <c r="HC29" i="10"/>
  <c r="HD29" i="10"/>
  <c r="HE29" i="10"/>
  <c r="HF29" i="10"/>
  <c r="HG29" i="10"/>
  <c r="HH29" i="10"/>
  <c r="HI29" i="10"/>
  <c r="HJ29" i="10"/>
  <c r="HK29" i="10"/>
  <c r="HL29" i="10"/>
  <c r="HM29" i="10"/>
  <c r="HN29" i="10"/>
  <c r="HO29" i="10"/>
  <c r="HP29" i="10"/>
  <c r="HQ29" i="10"/>
  <c r="HR29" i="10"/>
  <c r="HS29" i="10"/>
  <c r="HT29" i="10"/>
  <c r="HU29" i="10"/>
  <c r="HV29" i="10"/>
  <c r="HW29" i="10"/>
  <c r="HX29" i="10"/>
  <c r="HY29" i="10"/>
  <c r="HZ29" i="10"/>
  <c r="IA29" i="10"/>
  <c r="IB29" i="10"/>
  <c r="IC29" i="10"/>
  <c r="ID29" i="10"/>
  <c r="IE29" i="10"/>
  <c r="IF29" i="10"/>
  <c r="IG29" i="10"/>
  <c r="IH29" i="10"/>
  <c r="II29" i="10"/>
  <c r="IJ29" i="10"/>
  <c r="IK29" i="10"/>
  <c r="IL29" i="10"/>
  <c r="IM29" i="10"/>
  <c r="IN29" i="10"/>
  <c r="IO29" i="10"/>
  <c r="IP29" i="10"/>
  <c r="IQ29" i="10"/>
  <c r="IR29" i="10"/>
  <c r="IS29" i="10"/>
  <c r="IT29" i="10"/>
  <c r="IU29" i="10"/>
  <c r="IV29" i="10"/>
  <c r="IW29" i="10"/>
  <c r="IX29" i="10"/>
  <c r="IY29" i="10"/>
  <c r="IZ29" i="10"/>
  <c r="JA29" i="10"/>
  <c r="JB29" i="10"/>
  <c r="JC29" i="10"/>
  <c r="JD29" i="10"/>
  <c r="JE29" i="10"/>
  <c r="JF29" i="10"/>
  <c r="JG29" i="10"/>
  <c r="JH29" i="10"/>
  <c r="JI29" i="10"/>
  <c r="JJ29" i="10"/>
  <c r="JK29" i="10"/>
  <c r="JL29" i="10"/>
  <c r="JM29" i="10"/>
  <c r="JN29" i="10"/>
  <c r="JO29" i="10"/>
  <c r="JP29" i="10"/>
  <c r="JQ29" i="10"/>
  <c r="JR29" i="10"/>
  <c r="JS29" i="10"/>
  <c r="JT29" i="10"/>
  <c r="JU29" i="10"/>
  <c r="JV29" i="10"/>
  <c r="JW29" i="10"/>
  <c r="JX29" i="10"/>
  <c r="JY29" i="10"/>
  <c r="JZ29" i="10"/>
  <c r="KA29" i="10"/>
  <c r="KB29" i="10"/>
  <c r="KC29" i="10"/>
  <c r="KD29" i="10"/>
  <c r="KE29" i="10"/>
  <c r="KF29" i="10"/>
  <c r="KG29" i="10"/>
  <c r="KH29" i="10"/>
  <c r="KI29" i="10"/>
  <c r="KJ29" i="10"/>
  <c r="KK29" i="10"/>
  <c r="KL29" i="10"/>
  <c r="KM29" i="10"/>
  <c r="KN29" i="10"/>
  <c r="KO29" i="10"/>
  <c r="KP29" i="10"/>
  <c r="KQ29" i="10"/>
  <c r="KR29" i="10"/>
  <c r="KS29" i="10"/>
  <c r="KT29" i="10"/>
  <c r="KU29" i="10"/>
  <c r="KV29" i="10"/>
  <c r="KW29" i="10"/>
  <c r="KX29" i="10"/>
  <c r="KY29" i="10"/>
  <c r="KZ29" i="10"/>
  <c r="LA29" i="10"/>
  <c r="LB29" i="10"/>
  <c r="LC29" i="10"/>
  <c r="LD29" i="10"/>
  <c r="LE29" i="10"/>
  <c r="LF29" i="10"/>
  <c r="LG29" i="10"/>
  <c r="LH29" i="10"/>
  <c r="LI29" i="10"/>
  <c r="LJ29" i="10"/>
  <c r="LK29" i="10"/>
  <c r="LL29" i="10"/>
  <c r="LM29" i="10"/>
  <c r="LN29" i="10"/>
  <c r="LO29" i="10"/>
  <c r="LP29" i="10"/>
  <c r="LQ29" i="10"/>
  <c r="LR29" i="10"/>
  <c r="LS29" i="10"/>
  <c r="LT29" i="10"/>
  <c r="LU29" i="10"/>
  <c r="LV29" i="10"/>
  <c r="LW29" i="10"/>
  <c r="LX29" i="10"/>
  <c r="LY29" i="10"/>
  <c r="LZ29" i="10"/>
  <c r="MA29" i="10"/>
  <c r="MB29" i="10"/>
  <c r="MC29" i="10"/>
  <c r="MD29" i="10"/>
  <c r="ME29" i="10"/>
  <c r="MF29" i="10"/>
  <c r="MG29" i="10"/>
  <c r="MH29" i="10"/>
  <c r="MI29" i="10"/>
  <c r="MJ29" i="10"/>
  <c r="MK29" i="10"/>
  <c r="ML29" i="10"/>
  <c r="MM29" i="10"/>
  <c r="MN29" i="10"/>
  <c r="MO29" i="10"/>
  <c r="MP29" i="10"/>
  <c r="MQ29" i="10"/>
  <c r="MR29" i="10"/>
  <c r="MS29" i="10"/>
  <c r="MT29" i="10"/>
  <c r="MU29" i="10"/>
  <c r="MV29" i="10"/>
  <c r="MW29" i="10"/>
  <c r="MX29" i="10"/>
  <c r="MY29" i="10"/>
  <c r="MZ29" i="10"/>
  <c r="NA29" i="10"/>
  <c r="NB29" i="10"/>
  <c r="NC29" i="10"/>
  <c r="ND29" i="10"/>
  <c r="NE29" i="10"/>
  <c r="NF29" i="10"/>
  <c r="NG29" i="10"/>
  <c r="NH29" i="10"/>
  <c r="NI29" i="10"/>
  <c r="NJ29" i="10"/>
  <c r="NK29" i="10"/>
  <c r="NL29" i="10"/>
  <c r="NM29" i="10"/>
  <c r="NN29" i="10"/>
  <c r="NO29" i="10"/>
  <c r="NP29" i="10"/>
  <c r="NQ29" i="10"/>
  <c r="NR29" i="10"/>
  <c r="NS29" i="10"/>
  <c r="NT29" i="10"/>
  <c r="NU29" i="10"/>
  <c r="NV29" i="10"/>
  <c r="NW29" i="10"/>
  <c r="NX29" i="10"/>
  <c r="NY29" i="10"/>
  <c r="NZ29" i="10"/>
  <c r="OA29" i="10"/>
  <c r="OB29" i="10"/>
  <c r="OC29" i="10"/>
  <c r="OD29" i="10"/>
  <c r="OE29" i="10"/>
  <c r="OF29" i="10"/>
  <c r="OG29" i="10"/>
  <c r="OH29" i="10"/>
  <c r="OI29" i="10"/>
  <c r="OJ29" i="10"/>
  <c r="OK29" i="10"/>
  <c r="OL29" i="10"/>
  <c r="OM29" i="10"/>
  <c r="ON29" i="10"/>
  <c r="OO29" i="10"/>
  <c r="OP29" i="10"/>
  <c r="OQ29" i="10"/>
  <c r="OR29" i="10"/>
  <c r="OS29" i="10"/>
  <c r="OT29" i="10"/>
  <c r="OU29" i="10"/>
  <c r="OV29" i="10"/>
  <c r="OW29" i="10"/>
  <c r="OX29" i="10"/>
  <c r="OY29" i="10"/>
  <c r="OZ29" i="10"/>
  <c r="PA29" i="10"/>
  <c r="PB29" i="10"/>
  <c r="PC29" i="10"/>
  <c r="PD29" i="10"/>
  <c r="PE29" i="10"/>
  <c r="PF29" i="10"/>
  <c r="PG29" i="10"/>
  <c r="PH29" i="10"/>
  <c r="PI29" i="10"/>
  <c r="PJ29" i="10"/>
  <c r="PK29" i="10"/>
  <c r="PL29" i="10"/>
  <c r="PM29" i="10"/>
  <c r="PN29" i="10"/>
  <c r="PO29" i="10"/>
  <c r="PP29" i="10"/>
  <c r="PQ29" i="10"/>
  <c r="PR29" i="10"/>
  <c r="PS29" i="10"/>
  <c r="PT29" i="10"/>
  <c r="PU29" i="10"/>
  <c r="PV29" i="10"/>
  <c r="PW29" i="10"/>
  <c r="PX29" i="10"/>
  <c r="PY29" i="10"/>
  <c r="PZ29" i="10"/>
  <c r="QA29" i="10"/>
  <c r="QB29" i="10"/>
  <c r="QC29" i="10"/>
  <c r="QD29" i="10"/>
  <c r="QE29" i="10"/>
  <c r="QF29" i="10"/>
  <c r="QG29" i="10"/>
  <c r="QH29" i="10"/>
  <c r="QI29" i="10"/>
  <c r="QJ29" i="10"/>
  <c r="QK29" i="10"/>
  <c r="QL29" i="10"/>
  <c r="QM29" i="10"/>
  <c r="QN29" i="10"/>
  <c r="QO29" i="10"/>
  <c r="QP29" i="10"/>
  <c r="QQ29" i="10"/>
  <c r="QR29" i="10"/>
  <c r="QS29" i="10"/>
  <c r="QT29" i="10"/>
  <c r="QU29" i="10"/>
  <c r="QV29" i="10"/>
  <c r="QW29" i="10"/>
  <c r="QX29" i="10"/>
  <c r="QY29" i="10"/>
  <c r="QZ29" i="10"/>
  <c r="RA29" i="10"/>
  <c r="RB29" i="10"/>
  <c r="RC29" i="10"/>
  <c r="RD29" i="10"/>
  <c r="RE29" i="10"/>
  <c r="RF29" i="10"/>
  <c r="RG29" i="10"/>
  <c r="RH29" i="10"/>
  <c r="RI29" i="10"/>
  <c r="RJ29" i="10"/>
  <c r="RK29" i="10"/>
  <c r="RL29" i="10"/>
  <c r="RM29" i="10"/>
  <c r="RN29" i="10"/>
  <c r="RO29" i="10"/>
  <c r="RP29" i="10"/>
  <c r="RQ29" i="10"/>
  <c r="RR29" i="10"/>
  <c r="RS29" i="10"/>
  <c r="RT29" i="10"/>
  <c r="RU29" i="10"/>
  <c r="RV29" i="10"/>
  <c r="RW29" i="10"/>
  <c r="RX29" i="10"/>
  <c r="RY29" i="10"/>
  <c r="RZ29" i="10"/>
  <c r="SA29" i="10"/>
  <c r="SB29" i="10"/>
  <c r="SC29" i="10"/>
  <c r="SD29" i="10"/>
  <c r="SE29" i="10"/>
  <c r="SF29" i="10"/>
  <c r="SG29" i="10"/>
  <c r="SH29" i="10"/>
  <c r="SI29" i="10"/>
  <c r="SJ29" i="10"/>
  <c r="SK29" i="10"/>
  <c r="SL29" i="10"/>
  <c r="SM29" i="10"/>
  <c r="SN29" i="10"/>
  <c r="SO29" i="10"/>
  <c r="SP29" i="10"/>
  <c r="SQ29" i="10"/>
  <c r="SR29" i="10"/>
  <c r="SS29" i="10"/>
  <c r="ST29" i="10"/>
  <c r="SU29" i="10"/>
  <c r="SV29" i="10"/>
  <c r="SW29" i="10"/>
  <c r="SX29" i="10"/>
  <c r="SY29" i="10"/>
  <c r="SZ29" i="10"/>
  <c r="TA29" i="10"/>
  <c r="TB29" i="10"/>
  <c r="TC29" i="10"/>
  <c r="TD29" i="10"/>
  <c r="TE29" i="10"/>
  <c r="TF29" i="10"/>
  <c r="TG29" i="10"/>
  <c r="TH29" i="10"/>
  <c r="TI29" i="10"/>
  <c r="TJ29" i="10"/>
  <c r="TK29" i="10"/>
  <c r="TL29" i="10"/>
  <c r="TM29" i="10"/>
  <c r="TN29" i="10"/>
  <c r="TO29" i="10"/>
  <c r="TP29" i="10"/>
  <c r="TQ29" i="10"/>
  <c r="TR29" i="10"/>
  <c r="TS29" i="10"/>
  <c r="TT29" i="10"/>
  <c r="TU29" i="10"/>
  <c r="TV29" i="10"/>
  <c r="TW29" i="10"/>
  <c r="TX29" i="10"/>
  <c r="TY29" i="10"/>
  <c r="TZ29" i="10"/>
  <c r="UA29" i="10"/>
  <c r="UB29" i="10"/>
  <c r="UC29" i="10"/>
  <c r="UD29" i="10"/>
  <c r="UE29" i="10"/>
  <c r="UF29" i="10"/>
  <c r="UG29" i="10"/>
  <c r="UH29" i="10"/>
  <c r="UI29" i="10"/>
  <c r="UJ29" i="10"/>
  <c r="UK29" i="10"/>
  <c r="UL29" i="10"/>
  <c r="UM29" i="10"/>
  <c r="UN29" i="10"/>
  <c r="UO29" i="10"/>
  <c r="UP29" i="10"/>
  <c r="UQ29" i="10"/>
  <c r="UR29" i="10"/>
  <c r="US29" i="10"/>
  <c r="UT29" i="10"/>
  <c r="UU29" i="10"/>
  <c r="UV29" i="10"/>
  <c r="UW29" i="10"/>
  <c r="UX29" i="10"/>
  <c r="UY29" i="10"/>
  <c r="UZ29" i="10"/>
  <c r="VA29" i="10"/>
  <c r="VB29" i="10"/>
  <c r="VC29" i="10"/>
  <c r="VD29" i="10"/>
  <c r="VE29" i="10"/>
  <c r="VF29" i="10"/>
  <c r="VG29" i="10"/>
  <c r="VH29" i="10"/>
  <c r="VI29" i="10"/>
  <c r="VJ29" i="10"/>
  <c r="VK29" i="10"/>
  <c r="VL29" i="10"/>
  <c r="VM29" i="10"/>
  <c r="VN29" i="10"/>
  <c r="VO29" i="10"/>
  <c r="VP29" i="10"/>
  <c r="VQ29" i="10"/>
  <c r="VR29" i="10"/>
  <c r="VS29" i="10"/>
  <c r="VT29" i="10"/>
  <c r="VU29" i="10"/>
  <c r="VV29" i="10"/>
  <c r="VW29" i="10"/>
  <c r="VX29" i="10"/>
  <c r="VY29" i="10"/>
  <c r="VZ29" i="10"/>
  <c r="WA29" i="10"/>
  <c r="WB29" i="10"/>
  <c r="WC29" i="10"/>
  <c r="WD29" i="10"/>
  <c r="WE29" i="10"/>
  <c r="WF29" i="10"/>
  <c r="WG29" i="10"/>
  <c r="WH29" i="10"/>
  <c r="WI29" i="10"/>
  <c r="WJ29" i="10"/>
  <c r="WK29" i="10"/>
  <c r="WL29" i="10"/>
  <c r="WM29" i="10"/>
  <c r="WN29" i="10"/>
  <c r="WO29" i="10"/>
  <c r="WP29" i="10"/>
  <c r="WQ29" i="10"/>
  <c r="WR29" i="10"/>
  <c r="WS29" i="10"/>
  <c r="WT29" i="10"/>
  <c r="WU29" i="10"/>
  <c r="WV29" i="10"/>
  <c r="WW29" i="10"/>
  <c r="WX29" i="10"/>
  <c r="WY29" i="10"/>
  <c r="WZ29" i="10"/>
  <c r="XA29" i="10"/>
  <c r="XB29" i="10"/>
  <c r="XC29" i="10"/>
  <c r="XD29" i="10"/>
  <c r="XE29" i="10"/>
  <c r="XF29" i="10"/>
  <c r="XG29" i="10"/>
  <c r="XH29" i="10"/>
  <c r="XI29" i="10"/>
  <c r="XJ29" i="10"/>
  <c r="XK29" i="10"/>
  <c r="XL29" i="10"/>
  <c r="XM29" i="10"/>
  <c r="XN29" i="10"/>
  <c r="XO29" i="10"/>
  <c r="XP29" i="10"/>
  <c r="XQ29" i="10"/>
  <c r="XR29" i="10"/>
  <c r="XS29" i="10"/>
  <c r="XT29" i="10"/>
  <c r="XU29" i="10"/>
  <c r="XV29" i="10"/>
  <c r="XW29" i="10"/>
  <c r="XX29" i="10"/>
  <c r="XY29" i="10"/>
  <c r="XZ29" i="10"/>
  <c r="YA29" i="10"/>
  <c r="YB29" i="10"/>
  <c r="YC29" i="10"/>
  <c r="YD29" i="10"/>
  <c r="YE29" i="10"/>
  <c r="YF29" i="10"/>
  <c r="YG29" i="10"/>
  <c r="YH29" i="10"/>
  <c r="YI29" i="10"/>
  <c r="YJ29" i="10"/>
  <c r="YK29" i="10"/>
  <c r="YL29" i="10"/>
  <c r="YM29" i="10"/>
  <c r="YN29" i="10"/>
  <c r="YO29" i="10"/>
  <c r="YP29" i="10"/>
  <c r="YQ29" i="10"/>
  <c r="YR29" i="10"/>
  <c r="YS29" i="10"/>
  <c r="YT29" i="10"/>
  <c r="YU29" i="10"/>
  <c r="YV29" i="10"/>
  <c r="YW29" i="10"/>
  <c r="YX29" i="10"/>
  <c r="YY29" i="10"/>
  <c r="YZ29" i="10"/>
  <c r="ZA29" i="10"/>
  <c r="ZB29" i="10"/>
  <c r="ZC29" i="10"/>
  <c r="ZD29" i="10"/>
  <c r="ZE29" i="10"/>
  <c r="ZF29" i="10"/>
  <c r="ZG29" i="10"/>
  <c r="ZH29" i="10"/>
  <c r="ZI29" i="10"/>
  <c r="ZJ29" i="10"/>
  <c r="ZK29" i="10"/>
  <c r="ZL29" i="10"/>
  <c r="ZM29" i="10"/>
  <c r="ZN29" i="10"/>
  <c r="ZO29" i="10"/>
  <c r="ZP29" i="10"/>
  <c r="ZQ29" i="10"/>
  <c r="ZR29" i="10"/>
  <c r="ZS29" i="10"/>
  <c r="ZT29" i="10"/>
  <c r="ZU29" i="10"/>
  <c r="ZV29" i="10"/>
  <c r="ZW29" i="10"/>
  <c r="ZX29" i="10"/>
  <c r="ZY29" i="10"/>
  <c r="ZZ29" i="10"/>
  <c r="AAA29" i="10"/>
  <c r="AAB29" i="10"/>
  <c r="AAC29" i="10"/>
  <c r="AAD29" i="10"/>
  <c r="AAE29" i="10"/>
  <c r="AAF29" i="10"/>
  <c r="AAG29" i="10"/>
  <c r="AAH29" i="10"/>
  <c r="AAI29" i="10"/>
  <c r="AAJ29" i="10"/>
  <c r="AAK29" i="10"/>
  <c r="AAL29" i="10"/>
  <c r="AAM29" i="10"/>
  <c r="AAN29" i="10"/>
  <c r="AAO29" i="10"/>
  <c r="AAP29" i="10"/>
  <c r="AAQ29" i="10"/>
  <c r="AAR29" i="10"/>
  <c r="AAS29" i="10"/>
  <c r="AAT29" i="10"/>
  <c r="AAU29" i="10"/>
  <c r="AAV29" i="10"/>
  <c r="AAW29" i="10"/>
  <c r="AAX29" i="10"/>
  <c r="AAY29" i="10"/>
  <c r="AAZ29" i="10"/>
  <c r="ABA29" i="10"/>
  <c r="ABB29" i="10"/>
  <c r="ABC29" i="10"/>
  <c r="ABD29" i="10"/>
  <c r="ABE29" i="10"/>
  <c r="ABF29" i="10"/>
  <c r="ABG29" i="10"/>
  <c r="ABH29" i="10"/>
  <c r="ABI29" i="10"/>
  <c r="ABJ29" i="10"/>
  <c r="ABK29" i="10"/>
  <c r="ABL29" i="10"/>
  <c r="ABM29" i="10"/>
  <c r="ABN29" i="10"/>
  <c r="ABO29" i="10"/>
  <c r="ABP29" i="10"/>
  <c r="ABQ29" i="10"/>
  <c r="ABR29" i="10"/>
  <c r="ABS29" i="10"/>
  <c r="ABT29" i="10"/>
  <c r="ABU29" i="10"/>
  <c r="ABV29" i="10"/>
  <c r="ABW29" i="10"/>
  <c r="ABX29" i="10"/>
  <c r="ABY29" i="10"/>
  <c r="ABZ29" i="10"/>
  <c r="ACA29" i="10"/>
  <c r="ACB29" i="10"/>
  <c r="ACC29" i="10"/>
  <c r="ACD29" i="10"/>
  <c r="ACE29" i="10"/>
  <c r="ACF29" i="10"/>
  <c r="ACG29" i="10"/>
  <c r="ACH29" i="10"/>
  <c r="ACI29" i="10"/>
  <c r="ACJ29" i="10"/>
  <c r="ACK29" i="10"/>
  <c r="ACL29" i="10"/>
  <c r="ACM29" i="10"/>
  <c r="ACN29" i="10"/>
  <c r="ACO29" i="10"/>
  <c r="ACP29" i="10"/>
  <c r="ACQ29" i="10"/>
  <c r="ACR29" i="10"/>
  <c r="ACS29" i="10"/>
  <c r="ACT29" i="10"/>
  <c r="ACU29" i="10"/>
  <c r="ACV29" i="10"/>
  <c r="ACW29" i="10"/>
  <c r="ACX29" i="10"/>
  <c r="ACY29" i="10"/>
  <c r="ACZ29" i="10"/>
  <c r="ADA29" i="10"/>
  <c r="ADB29" i="10"/>
  <c r="ADC29" i="10"/>
  <c r="ADD29" i="10"/>
  <c r="ADE29" i="10"/>
  <c r="ADF29" i="10"/>
  <c r="ADG29" i="10"/>
  <c r="ADH29" i="10"/>
  <c r="ADI29" i="10"/>
  <c r="ADJ29" i="10"/>
  <c r="ADK29" i="10"/>
  <c r="ADL29" i="10"/>
  <c r="ADM29" i="10"/>
  <c r="ADN29" i="10"/>
  <c r="ADO29" i="10"/>
  <c r="ADP29" i="10"/>
  <c r="ADQ29" i="10"/>
  <c r="ADR29" i="10"/>
  <c r="ADS29" i="10"/>
  <c r="ADT29" i="10"/>
  <c r="ADU29" i="10"/>
  <c r="ADV29" i="10"/>
  <c r="ADW29" i="10"/>
  <c r="ADX29" i="10"/>
  <c r="ADY29" i="10"/>
  <c r="ADZ29" i="10"/>
  <c r="AEA29" i="10"/>
  <c r="AEB29" i="10"/>
  <c r="AEC29" i="10"/>
  <c r="AED29" i="10"/>
  <c r="AEE29" i="10"/>
  <c r="AEF29" i="10"/>
  <c r="AEG29" i="10"/>
  <c r="AEH29" i="10"/>
  <c r="AEI29" i="10"/>
  <c r="AEJ29" i="10"/>
  <c r="AEK29" i="10"/>
  <c r="AEL29" i="10"/>
  <c r="AEM29" i="10"/>
  <c r="AEN29" i="10"/>
  <c r="AEO29" i="10"/>
  <c r="AEP29" i="10"/>
  <c r="AEQ29" i="10"/>
  <c r="AER29" i="10"/>
  <c r="AES29" i="10"/>
  <c r="AET29" i="10"/>
  <c r="AEU29" i="10"/>
  <c r="AEV29" i="10"/>
  <c r="AEW29" i="10"/>
  <c r="AEX29" i="10"/>
  <c r="AEY29" i="10"/>
  <c r="AEZ29" i="10"/>
  <c r="AFA29" i="10"/>
  <c r="AFB29" i="10"/>
  <c r="AFC29" i="10"/>
  <c r="AFD29" i="10"/>
  <c r="AFE29" i="10"/>
  <c r="AFF29" i="10"/>
  <c r="AFG29" i="10"/>
  <c r="AFH29" i="10"/>
  <c r="AFI29" i="10"/>
  <c r="AFJ29" i="10"/>
  <c r="AFK29" i="10"/>
  <c r="AFL29" i="10"/>
  <c r="AFM29" i="10"/>
  <c r="AFN29" i="10"/>
  <c r="AFO29" i="10"/>
  <c r="AFP29" i="10"/>
  <c r="AFQ29" i="10"/>
  <c r="AFR29" i="10"/>
  <c r="AFS29" i="10"/>
  <c r="AFT29" i="10"/>
  <c r="AFU29" i="10"/>
  <c r="AFV29" i="10"/>
  <c r="AFW29" i="10"/>
  <c r="AFX29" i="10"/>
  <c r="AFY29" i="10"/>
  <c r="AFZ29" i="10"/>
  <c r="AGA29" i="10"/>
  <c r="AGB29" i="10"/>
  <c r="AGC29" i="10"/>
  <c r="AGD29" i="10"/>
  <c r="AGE29" i="10"/>
  <c r="AGF29" i="10"/>
  <c r="AGG29" i="10"/>
  <c r="AGH29" i="10"/>
  <c r="AGI29" i="10"/>
  <c r="AGJ29" i="10"/>
  <c r="AGK29" i="10"/>
  <c r="AGL29" i="10"/>
  <c r="AGM29" i="10"/>
  <c r="AGN29" i="10"/>
  <c r="AGO29" i="10"/>
  <c r="AGP29" i="10"/>
  <c r="AGQ29" i="10"/>
  <c r="AGR29" i="10"/>
  <c r="AGS29" i="10"/>
  <c r="AGT29" i="10"/>
  <c r="AGU29" i="10"/>
  <c r="AGV29" i="10"/>
  <c r="AGW29" i="10"/>
  <c r="AGX29" i="10"/>
  <c r="AGY29" i="10"/>
  <c r="AGZ29" i="10"/>
  <c r="AHA29" i="10"/>
  <c r="AHB29" i="10"/>
  <c r="AHC29" i="10"/>
  <c r="AHD29" i="10"/>
  <c r="AHE29" i="10"/>
  <c r="AHF29" i="10"/>
  <c r="AHG29" i="10"/>
  <c r="AHH29" i="10"/>
  <c r="AHI29" i="10"/>
  <c r="AHJ29" i="10"/>
  <c r="AHK29" i="10"/>
  <c r="AHL29" i="10"/>
  <c r="AHM29" i="10"/>
  <c r="AHN29" i="10"/>
  <c r="AHO29" i="10"/>
  <c r="AHP29" i="10"/>
  <c r="AHQ29" i="10"/>
  <c r="AHR29" i="10"/>
  <c r="AHS29" i="10"/>
  <c r="AHT29" i="10"/>
  <c r="AHU29" i="10"/>
  <c r="AHV29" i="10"/>
  <c r="AHW29" i="10"/>
  <c r="AHX29" i="10"/>
  <c r="AHY29" i="10"/>
  <c r="AHZ29" i="10"/>
  <c r="AIA29" i="10"/>
  <c r="AIB29" i="10"/>
  <c r="AIC29" i="10"/>
  <c r="AID29" i="10"/>
  <c r="AIE29" i="10"/>
  <c r="AIF29" i="10"/>
  <c r="AIG29" i="10"/>
  <c r="AIH29" i="10"/>
  <c r="AII29" i="10"/>
  <c r="AIJ29" i="10"/>
  <c r="AIK29" i="10"/>
  <c r="AIL29" i="10"/>
  <c r="AIM29" i="10"/>
  <c r="AIN29" i="10"/>
  <c r="AIO29" i="10"/>
  <c r="AIP29" i="10"/>
  <c r="AIQ29" i="10"/>
  <c r="AIR29" i="10"/>
  <c r="AIS29" i="10"/>
  <c r="AIT29" i="10"/>
  <c r="AIU29" i="10"/>
  <c r="AIV29" i="10"/>
  <c r="AIW29" i="10"/>
  <c r="AIX29" i="10"/>
  <c r="AIY29" i="10"/>
  <c r="AIZ29" i="10"/>
  <c r="AJA29" i="10"/>
  <c r="AJB29" i="10"/>
  <c r="AJC29" i="10"/>
  <c r="AJD29" i="10"/>
  <c r="AJE29" i="10"/>
  <c r="AJF29" i="10"/>
  <c r="AJG29" i="10"/>
  <c r="AJH29" i="10"/>
  <c r="AJI29" i="10"/>
  <c r="AJJ29" i="10"/>
  <c r="AJK29" i="10"/>
  <c r="AJL29" i="10"/>
  <c r="AJM29" i="10"/>
  <c r="AJN29" i="10"/>
  <c r="AJO29" i="10"/>
  <c r="AJP29" i="10"/>
  <c r="AJQ29" i="10"/>
  <c r="AJR29" i="10"/>
  <c r="AJS29" i="10"/>
  <c r="AJT29" i="10"/>
  <c r="AJU29" i="10"/>
  <c r="AJV29" i="10"/>
  <c r="AJW29" i="10"/>
  <c r="AJX29" i="10"/>
  <c r="AJY29" i="10"/>
  <c r="AJZ29" i="10"/>
  <c r="AKA29" i="10"/>
  <c r="AKB29" i="10"/>
  <c r="AKC29" i="10"/>
  <c r="AKD29" i="10"/>
  <c r="AKE29" i="10"/>
  <c r="AKF29" i="10"/>
  <c r="AKG29" i="10"/>
  <c r="AKH29" i="10"/>
  <c r="AKI29" i="10"/>
  <c r="AKJ29" i="10"/>
  <c r="AKK29" i="10"/>
  <c r="AKL29" i="10"/>
  <c r="AKM29" i="10"/>
  <c r="AKN29" i="10"/>
  <c r="AKO29" i="10"/>
  <c r="AKP29" i="10"/>
  <c r="AKQ29" i="10"/>
  <c r="AKR29" i="10"/>
  <c r="AKS29" i="10"/>
  <c r="AKT29" i="10"/>
  <c r="AKU29" i="10"/>
  <c r="AKV29" i="10"/>
  <c r="AKW29" i="10"/>
  <c r="AKX29" i="10"/>
  <c r="AKY29" i="10"/>
  <c r="AKZ29" i="10"/>
  <c r="ALA29" i="10"/>
  <c r="ALB29" i="10"/>
  <c r="ALC29" i="10"/>
  <c r="ALD29" i="10"/>
  <c r="ALE29" i="10"/>
  <c r="ALF29" i="10"/>
  <c r="ALG29" i="10"/>
  <c r="ALH29" i="10"/>
  <c r="ALI29" i="10"/>
  <c r="ALJ29" i="10"/>
  <c r="ALK29" i="10"/>
  <c r="ALL29" i="10"/>
  <c r="ALM29" i="10"/>
  <c r="ALN29" i="10"/>
  <c r="ALO29" i="10"/>
  <c r="ALP29" i="10"/>
  <c r="ALQ29" i="10"/>
  <c r="ALR29" i="10"/>
  <c r="ALS29" i="10"/>
  <c r="ALT29" i="10"/>
  <c r="ALU29" i="10"/>
  <c r="ALV29" i="10"/>
  <c r="ALW29" i="10"/>
  <c r="ALX29" i="10"/>
  <c r="ALY29" i="10"/>
  <c r="ALZ29" i="10"/>
  <c r="AMA29" i="10"/>
  <c r="AMB29" i="10"/>
  <c r="AMC29" i="10"/>
  <c r="AMD29" i="10"/>
  <c r="AME29" i="10"/>
  <c r="AMF29" i="10"/>
  <c r="AMG29" i="10"/>
  <c r="AMH29" i="10"/>
  <c r="AMI29" i="10"/>
  <c r="AMJ29" i="10"/>
  <c r="AMK29" i="10"/>
  <c r="AML29" i="10"/>
  <c r="AMM29" i="10"/>
  <c r="AMN29" i="10"/>
  <c r="AMO29" i="10"/>
  <c r="AMP29" i="10"/>
  <c r="AMQ29" i="10"/>
  <c r="AMR29" i="10"/>
  <c r="AMS29" i="10"/>
  <c r="AMT29" i="10"/>
  <c r="AMU29" i="10"/>
  <c r="AMV29" i="10"/>
  <c r="AMW29" i="10"/>
  <c r="AMX29" i="10"/>
  <c r="AMY29" i="10"/>
  <c r="AMZ29" i="10"/>
  <c r="ANA29" i="10"/>
  <c r="ANB29" i="10"/>
  <c r="ANC29" i="10"/>
  <c r="AND29" i="10"/>
  <c r="ANE29" i="10"/>
  <c r="ANF29" i="10"/>
  <c r="ANG29" i="10"/>
  <c r="ANH29" i="10"/>
  <c r="ANI29" i="10"/>
  <c r="ANJ29" i="10"/>
  <c r="ANK29" i="10"/>
  <c r="ANL29" i="10"/>
  <c r="ANM29" i="10"/>
  <c r="ANN29" i="10"/>
  <c r="ANO29" i="10"/>
  <c r="ANP29" i="10"/>
  <c r="ANQ29" i="10"/>
  <c r="ANR29" i="10"/>
  <c r="ANS29" i="10"/>
  <c r="ANT29" i="10"/>
  <c r="ANU29" i="10"/>
  <c r="ANV29" i="10"/>
  <c r="ANW29" i="10"/>
  <c r="ANX29" i="10"/>
  <c r="ANY29" i="10"/>
  <c r="ANZ29" i="10"/>
  <c r="AOA29" i="10"/>
  <c r="AOB29" i="10"/>
  <c r="AOC29" i="10"/>
  <c r="AOD29" i="10"/>
  <c r="AOE29" i="10"/>
  <c r="AOF29" i="10"/>
  <c r="AOG29" i="10"/>
  <c r="AOH29" i="10"/>
  <c r="AOI29" i="10"/>
  <c r="AOJ29" i="10"/>
  <c r="AOK29" i="10"/>
  <c r="AOL29" i="10"/>
  <c r="AOM29" i="10"/>
  <c r="AON29" i="10"/>
  <c r="AOO29" i="10"/>
  <c r="AOP29" i="10"/>
  <c r="AOQ29" i="10"/>
  <c r="AOR29" i="10"/>
  <c r="AOS29" i="10"/>
  <c r="AOT29" i="10"/>
  <c r="AOU29" i="10"/>
  <c r="AOV29" i="10"/>
  <c r="AOW29" i="10"/>
  <c r="AOX29" i="10"/>
  <c r="AOY29" i="10"/>
  <c r="AOZ29" i="10"/>
  <c r="APA29" i="10"/>
  <c r="APB29" i="10"/>
  <c r="APC29" i="10"/>
  <c r="APD29" i="10"/>
  <c r="APE29" i="10"/>
  <c r="APF29" i="10"/>
  <c r="APG29" i="10"/>
  <c r="APH29" i="10"/>
  <c r="API29" i="10"/>
  <c r="APJ29" i="10"/>
  <c r="APK29" i="10"/>
  <c r="APL29" i="10"/>
  <c r="APM29" i="10"/>
  <c r="APN29" i="10"/>
  <c r="APO29" i="10"/>
  <c r="APP29" i="10"/>
  <c r="APQ29" i="10"/>
  <c r="APR29" i="10"/>
  <c r="APS29" i="10"/>
  <c r="APT29" i="10"/>
  <c r="APU29" i="10"/>
  <c r="APV29" i="10"/>
  <c r="APW29" i="10"/>
  <c r="APX29" i="10"/>
  <c r="APY29" i="10"/>
  <c r="APZ29" i="10"/>
  <c r="AQA29" i="10"/>
  <c r="AQB29" i="10"/>
  <c r="AQC29" i="10"/>
  <c r="AQD29" i="10"/>
  <c r="AQE29" i="10"/>
  <c r="AQF29" i="10"/>
  <c r="AQG29" i="10"/>
  <c r="AQH29" i="10"/>
  <c r="AQI29" i="10"/>
  <c r="AQJ29" i="10"/>
  <c r="AQK29" i="10"/>
  <c r="AQL29" i="10"/>
  <c r="AQM29" i="10"/>
  <c r="AQN29" i="10"/>
  <c r="AQO29" i="10"/>
  <c r="AQP29" i="10"/>
  <c r="AQQ29" i="10"/>
  <c r="AQR29" i="10"/>
  <c r="AQS29" i="10"/>
  <c r="AQT29" i="10"/>
  <c r="AQU29" i="10"/>
  <c r="AQV29" i="10"/>
  <c r="AQW29" i="10"/>
  <c r="AQX29" i="10"/>
  <c r="AQY29" i="10"/>
  <c r="AQZ29" i="10"/>
  <c r="ARA29" i="10"/>
  <c r="ARB29" i="10"/>
  <c r="ARC29" i="10"/>
  <c r="ARD29" i="10"/>
  <c r="ARE29" i="10"/>
  <c r="ARF29" i="10"/>
  <c r="ARG29" i="10"/>
  <c r="ARH29" i="10"/>
  <c r="ARI29" i="10"/>
  <c r="ARJ29" i="10"/>
  <c r="ARK29" i="10"/>
  <c r="ARL29" i="10"/>
  <c r="ARM29" i="10"/>
  <c r="ARN29" i="10"/>
  <c r="ARO29" i="10"/>
  <c r="ARP29" i="10"/>
  <c r="ARQ29" i="10"/>
  <c r="ARR29" i="10"/>
  <c r="ARS29" i="10"/>
  <c r="ART29" i="10"/>
  <c r="ARU29" i="10"/>
  <c r="ARV29" i="10"/>
  <c r="ARW29" i="10"/>
  <c r="ARX29" i="10"/>
  <c r="ARY29" i="10"/>
  <c r="ARZ29" i="10"/>
  <c r="ASA29" i="10"/>
  <c r="ASB29" i="10"/>
  <c r="ASC29" i="10"/>
  <c r="ASD29" i="10"/>
  <c r="ASE29" i="10"/>
  <c r="ASF29" i="10"/>
  <c r="ASG29" i="10"/>
  <c r="ASH29" i="10"/>
  <c r="ASI29" i="10"/>
  <c r="ASJ29" i="10"/>
  <c r="ASK29" i="10"/>
  <c r="ASL29" i="10"/>
  <c r="ASM29" i="10"/>
  <c r="ASN29" i="10"/>
  <c r="ASO29" i="10"/>
  <c r="ASP29" i="10"/>
  <c r="ASQ29" i="10"/>
  <c r="ASR29" i="10"/>
  <c r="ASS29" i="10"/>
  <c r="AST29" i="10"/>
  <c r="ASU29" i="10"/>
  <c r="ASV29" i="10"/>
  <c r="ASW29" i="10"/>
  <c r="ASX29" i="10"/>
  <c r="ASY29" i="10"/>
  <c r="ASZ29" i="10"/>
  <c r="ATA29" i="10"/>
  <c r="ATB29" i="10"/>
  <c r="ATC29" i="10"/>
  <c r="ATD29" i="10"/>
  <c r="ATE29" i="10"/>
  <c r="ATF29" i="10"/>
  <c r="ATG29" i="10"/>
  <c r="ATH29" i="10"/>
  <c r="ATI29" i="10"/>
  <c r="ATJ29" i="10"/>
  <c r="ATK29" i="10"/>
  <c r="ATL29" i="10"/>
  <c r="ATM29" i="10"/>
  <c r="ATN29" i="10"/>
  <c r="ATO29" i="10"/>
  <c r="ATP29" i="10"/>
  <c r="ATQ29" i="10"/>
  <c r="ATR29" i="10"/>
  <c r="ATS29" i="10"/>
  <c r="ATT29" i="10"/>
  <c r="ATU29" i="10"/>
  <c r="ATV29" i="10"/>
  <c r="ATW29" i="10"/>
  <c r="ATX29" i="10"/>
  <c r="ATY29" i="10"/>
  <c r="ATZ29" i="10"/>
  <c r="AUA29" i="10"/>
  <c r="AUB29" i="10"/>
  <c r="AUC29" i="10"/>
  <c r="AUD29" i="10"/>
  <c r="AUE29" i="10"/>
  <c r="AUF29" i="10"/>
  <c r="AUG29" i="10"/>
  <c r="AUH29" i="10"/>
  <c r="AUI29" i="10"/>
  <c r="AUJ29" i="10"/>
  <c r="AUK29" i="10"/>
  <c r="AUL29" i="10"/>
  <c r="AUM29" i="10"/>
  <c r="AUN29" i="10"/>
  <c r="AUO29" i="10"/>
  <c r="AUP29" i="10"/>
  <c r="AUQ29" i="10"/>
  <c r="AUR29" i="10"/>
  <c r="AUS29" i="10"/>
  <c r="AUT29" i="10"/>
  <c r="AUU29" i="10"/>
  <c r="AUV29" i="10"/>
  <c r="AUW29" i="10"/>
  <c r="AUX29" i="10"/>
  <c r="AUY29" i="10"/>
  <c r="AUZ29" i="10"/>
  <c r="AVA29" i="10"/>
  <c r="AVB29" i="10"/>
  <c r="AVC29" i="10"/>
  <c r="AVD29" i="10"/>
  <c r="AVE29" i="10"/>
  <c r="AVF29" i="10"/>
  <c r="AVG29" i="10"/>
  <c r="AVH29" i="10"/>
  <c r="AVI29" i="10"/>
  <c r="AVJ29" i="10"/>
  <c r="AVK29" i="10"/>
  <c r="AVL29" i="10"/>
  <c r="AVM29" i="10"/>
  <c r="AVN29" i="10"/>
  <c r="AVO29" i="10"/>
  <c r="AVP29" i="10"/>
  <c r="AVQ29" i="10"/>
  <c r="AVR29" i="10"/>
  <c r="AVS29" i="10"/>
  <c r="AVT29" i="10"/>
  <c r="AVU29" i="10"/>
  <c r="AVV29" i="10"/>
  <c r="AVW29" i="10"/>
  <c r="AVX29" i="10"/>
  <c r="AVY29" i="10"/>
  <c r="AVZ29" i="10"/>
  <c r="AWA29" i="10"/>
  <c r="AWB29" i="10"/>
  <c r="AWC29" i="10"/>
  <c r="AWD29" i="10"/>
  <c r="AWE29" i="10"/>
  <c r="AWF29" i="10"/>
  <c r="AWG29" i="10"/>
  <c r="AWH29" i="10"/>
  <c r="AWI29" i="10"/>
  <c r="AWJ29" i="10"/>
  <c r="AWK29" i="10"/>
  <c r="AWL29" i="10"/>
  <c r="AWM29" i="10"/>
  <c r="AWN29" i="10"/>
  <c r="AWO29" i="10"/>
  <c r="AWP29" i="10"/>
  <c r="AWQ29" i="10"/>
  <c r="AWR29" i="10"/>
  <c r="AWS29" i="10"/>
  <c r="AWT29" i="10"/>
  <c r="AWU29" i="10"/>
  <c r="AWV29" i="10"/>
  <c r="AWW29" i="10"/>
  <c r="AWX29" i="10"/>
  <c r="AWY29" i="10"/>
  <c r="AWZ29" i="10"/>
  <c r="AXA29" i="10"/>
  <c r="AXB29" i="10"/>
  <c r="AXC29" i="10"/>
  <c r="AXD29" i="10"/>
  <c r="AXE29" i="10"/>
  <c r="AXF29" i="10"/>
  <c r="AXG29" i="10"/>
  <c r="AXH29" i="10"/>
  <c r="AXI29" i="10"/>
  <c r="AXJ29" i="10"/>
  <c r="AXK29" i="10"/>
  <c r="AXL29" i="10"/>
  <c r="AXM29" i="10"/>
  <c r="AXN29" i="10"/>
  <c r="AXO29" i="10"/>
  <c r="AXP29" i="10"/>
  <c r="AXQ29" i="10"/>
  <c r="AXR29" i="10"/>
  <c r="AXS29" i="10"/>
  <c r="AXT29" i="10"/>
  <c r="AXU29" i="10"/>
  <c r="AXV29" i="10"/>
  <c r="AXW29" i="10"/>
  <c r="AXX29" i="10"/>
  <c r="AXY29" i="10"/>
  <c r="AXZ29" i="10"/>
  <c r="AYA29" i="10"/>
  <c r="AYB29" i="10"/>
  <c r="AYC29" i="10"/>
  <c r="AYD29" i="10"/>
  <c r="AYE29" i="10"/>
  <c r="AYF29" i="10"/>
  <c r="AYG29" i="10"/>
  <c r="AYH29" i="10"/>
  <c r="AYI29" i="10"/>
  <c r="AYJ29" i="10"/>
  <c r="AYK29" i="10"/>
  <c r="AYL29" i="10"/>
  <c r="AYM29" i="10"/>
  <c r="AYN29" i="10"/>
  <c r="AYO29" i="10"/>
  <c r="AYP29" i="10"/>
  <c r="AYQ29" i="10"/>
  <c r="AYR29" i="10"/>
  <c r="AYS29" i="10"/>
  <c r="AYT29" i="10"/>
  <c r="AYU29" i="10"/>
  <c r="AYV29" i="10"/>
  <c r="AYW29" i="10"/>
  <c r="AYX29" i="10"/>
  <c r="AYY29" i="10"/>
  <c r="AYZ29" i="10"/>
  <c r="AZA29" i="10"/>
  <c r="AZB29" i="10"/>
  <c r="AZC29" i="10"/>
  <c r="AZD29" i="10"/>
  <c r="AZE29" i="10"/>
  <c r="AZF29" i="10"/>
  <c r="AZG29" i="10"/>
  <c r="AZH29" i="10"/>
  <c r="AZI29" i="10"/>
  <c r="AZJ29" i="10"/>
  <c r="AZK29" i="10"/>
  <c r="AZL29" i="10"/>
  <c r="AZM29" i="10"/>
  <c r="AZN29" i="10"/>
  <c r="AZO29" i="10"/>
  <c r="AZP29" i="10"/>
  <c r="AZQ29" i="10"/>
  <c r="AZR29" i="10"/>
  <c r="AZS29" i="10"/>
  <c r="AZT29" i="10"/>
  <c r="AZU29" i="10"/>
  <c r="AZV29" i="10"/>
  <c r="AZW29" i="10"/>
  <c r="AZX29" i="10"/>
  <c r="AZY29" i="10"/>
  <c r="AZZ29" i="10"/>
  <c r="BAA29" i="10"/>
  <c r="BAB29" i="10"/>
  <c r="BAC29" i="10"/>
  <c r="BAD29" i="10"/>
  <c r="BAE29" i="10"/>
  <c r="BAF29" i="10"/>
  <c r="BAG29" i="10"/>
  <c r="BAH29" i="10"/>
  <c r="BAI29" i="10"/>
  <c r="BAJ29" i="10"/>
  <c r="BAK29" i="10"/>
  <c r="BAL29" i="10"/>
  <c r="BAM29" i="10"/>
  <c r="BAN29" i="10"/>
  <c r="BAO29" i="10"/>
  <c r="BAP29" i="10"/>
  <c r="BAQ29" i="10"/>
  <c r="BAR29" i="10"/>
  <c r="BAS29" i="10"/>
  <c r="BAT29" i="10"/>
  <c r="BAU29" i="10"/>
  <c r="BAV29" i="10"/>
  <c r="BAW29" i="10"/>
  <c r="BAX29" i="10"/>
  <c r="BAY29" i="10"/>
  <c r="BAZ29" i="10"/>
  <c r="BBA29" i="10"/>
  <c r="BBB29" i="10"/>
  <c r="BBC29" i="10"/>
  <c r="BBD29" i="10"/>
  <c r="BBE29" i="10"/>
  <c r="BBF29" i="10"/>
  <c r="BBG29" i="10"/>
  <c r="BBH29" i="10"/>
  <c r="BBI29" i="10"/>
  <c r="BBJ29" i="10"/>
  <c r="BBK29" i="10"/>
  <c r="BBL29" i="10"/>
  <c r="BBM29" i="10"/>
  <c r="BBN29" i="10"/>
  <c r="BBO29" i="10"/>
  <c r="BBP29" i="10"/>
  <c r="BBQ29" i="10"/>
  <c r="BBR29" i="10"/>
  <c r="BBS29" i="10"/>
  <c r="BBT29" i="10"/>
  <c r="BBU29" i="10"/>
  <c r="BBV29" i="10"/>
  <c r="BBW29" i="10"/>
  <c r="BBX29" i="10"/>
  <c r="BBY29" i="10"/>
  <c r="BBZ29" i="10"/>
  <c r="BCA29" i="10"/>
  <c r="BCB29" i="10"/>
  <c r="BCC29" i="10"/>
  <c r="BCD29" i="10"/>
  <c r="BCE29" i="10"/>
  <c r="BCF29" i="10"/>
  <c r="BCG29" i="10"/>
  <c r="BCH29" i="10"/>
  <c r="BCI29" i="10"/>
  <c r="BCJ29" i="10"/>
  <c r="BCK29" i="10"/>
  <c r="BCL29" i="10"/>
  <c r="BCM29" i="10"/>
  <c r="BCN29" i="10"/>
  <c r="BCO29" i="10"/>
  <c r="BCP29" i="10"/>
  <c r="BCQ29" i="10"/>
  <c r="BCR29" i="10"/>
  <c r="BCS29" i="10"/>
  <c r="BCT29" i="10"/>
  <c r="BCU29" i="10"/>
  <c r="BCV29" i="10"/>
  <c r="BCW29" i="10"/>
  <c r="BCX29" i="10"/>
  <c r="BCY29" i="10"/>
  <c r="BCZ29" i="10"/>
  <c r="BDA29" i="10"/>
  <c r="BDB29" i="10"/>
  <c r="BDC29" i="10"/>
  <c r="BDD29" i="10"/>
  <c r="BDE29" i="10"/>
  <c r="BDF29" i="10"/>
  <c r="BDG29" i="10"/>
  <c r="BDH29" i="10"/>
  <c r="BDI29" i="10"/>
  <c r="BDJ29" i="10"/>
  <c r="BDK29" i="10"/>
  <c r="BDL29" i="10"/>
  <c r="BDM29" i="10"/>
  <c r="BDN29" i="10"/>
  <c r="BDO29" i="10"/>
  <c r="BDP29" i="10"/>
  <c r="BDQ29" i="10"/>
  <c r="BDR29" i="10"/>
  <c r="BDS29" i="10"/>
  <c r="BDT29" i="10"/>
  <c r="BDU29" i="10"/>
  <c r="BDV29" i="10"/>
  <c r="BDW29" i="10"/>
  <c r="BDX29" i="10"/>
  <c r="BDY29" i="10"/>
  <c r="BDZ29" i="10"/>
  <c r="BEA29" i="10"/>
  <c r="BEB29" i="10"/>
  <c r="BEC29" i="10"/>
  <c r="BED29" i="10"/>
  <c r="BEE29" i="10"/>
  <c r="BEF29" i="10"/>
  <c r="BEG29" i="10"/>
  <c r="BEH29" i="10"/>
  <c r="BEI29" i="10"/>
  <c r="BEJ29" i="10"/>
  <c r="BEK29" i="10"/>
  <c r="BEL29" i="10"/>
  <c r="BEM29" i="10"/>
  <c r="BEN29" i="10"/>
  <c r="BEO29" i="10"/>
  <c r="BEP29" i="10"/>
  <c r="BEQ29" i="10"/>
  <c r="BER29" i="10"/>
  <c r="BES29" i="10"/>
  <c r="BET29" i="10"/>
  <c r="BEU29" i="10"/>
  <c r="BEV29" i="10"/>
  <c r="BEW29" i="10"/>
  <c r="BEX29" i="10"/>
  <c r="BEY29" i="10"/>
  <c r="BEZ29" i="10"/>
  <c r="BFA29" i="10"/>
  <c r="BFB29" i="10"/>
  <c r="BFC29" i="10"/>
  <c r="BFD29" i="10"/>
  <c r="BFE29" i="10"/>
  <c r="BFF29" i="10"/>
  <c r="BFG29" i="10"/>
  <c r="BFH29" i="10"/>
  <c r="BFI29" i="10"/>
  <c r="BFJ29" i="10"/>
  <c r="BFK29" i="10"/>
  <c r="BFL29" i="10"/>
  <c r="BFM29" i="10"/>
  <c r="BFN29" i="10"/>
  <c r="BFO29" i="10"/>
  <c r="BFP29" i="10"/>
  <c r="BFQ29" i="10"/>
  <c r="BFR29" i="10"/>
  <c r="BFS29" i="10"/>
  <c r="BFT29" i="10"/>
  <c r="BFU29" i="10"/>
  <c r="BFV29" i="10"/>
  <c r="BFW29" i="10"/>
  <c r="BFX29" i="10"/>
  <c r="BFY29" i="10"/>
  <c r="BFZ29" i="10"/>
  <c r="BGA29" i="10"/>
  <c r="BGB29" i="10"/>
  <c r="BGC29" i="10"/>
  <c r="BGD29" i="10"/>
  <c r="BGE29" i="10"/>
  <c r="BGF29" i="10"/>
  <c r="BGG29" i="10"/>
  <c r="BGH29" i="10"/>
  <c r="BGI29" i="10"/>
  <c r="BGJ29" i="10"/>
  <c r="BGK29" i="10"/>
  <c r="BGL29" i="10"/>
  <c r="BGM29" i="10"/>
  <c r="BGN29" i="10"/>
  <c r="BGO29" i="10"/>
  <c r="BGP29" i="10"/>
  <c r="BGQ29" i="10"/>
  <c r="BGR29" i="10"/>
  <c r="BGS29" i="10"/>
  <c r="BGT29" i="10"/>
  <c r="BGU29" i="10"/>
  <c r="BGV29" i="10"/>
  <c r="BGW29" i="10"/>
  <c r="BGX29" i="10"/>
  <c r="BGY29" i="10"/>
  <c r="BGZ29" i="10"/>
  <c r="BHA29" i="10"/>
  <c r="BHB29" i="10"/>
  <c r="BHC29" i="10"/>
  <c r="BHD29" i="10"/>
  <c r="BHE29" i="10"/>
  <c r="BHF29" i="10"/>
  <c r="BHG29" i="10"/>
  <c r="BHH29" i="10"/>
  <c r="BHI29" i="10"/>
  <c r="BHJ29" i="10"/>
  <c r="BHK29" i="10"/>
  <c r="BHL29" i="10"/>
  <c r="BHM29" i="10"/>
  <c r="BHN29" i="10"/>
  <c r="BHO29" i="10"/>
  <c r="BHP29" i="10"/>
  <c r="BHQ29" i="10"/>
  <c r="BHR29" i="10"/>
  <c r="BHS29" i="10"/>
  <c r="BHT29" i="10"/>
  <c r="BHU29" i="10"/>
  <c r="BHV29" i="10"/>
  <c r="BHW29" i="10"/>
  <c r="BHX29" i="10"/>
  <c r="BHY29" i="10"/>
  <c r="BHZ29" i="10"/>
  <c r="BIA29" i="10"/>
  <c r="BIB29" i="10"/>
  <c r="BIC29" i="10"/>
  <c r="BID29" i="10"/>
  <c r="BIE29" i="10"/>
  <c r="BIF29" i="10"/>
  <c r="BIG29" i="10"/>
  <c r="BIH29" i="10"/>
  <c r="BII29" i="10"/>
  <c r="BIJ29" i="10"/>
  <c r="BIK29" i="10"/>
  <c r="BIL29" i="10"/>
  <c r="BIM29" i="10"/>
  <c r="BIN29" i="10"/>
  <c r="BIO29" i="10"/>
  <c r="BIP29" i="10"/>
  <c r="BIQ29" i="10"/>
  <c r="BIR29" i="10"/>
  <c r="BIS29" i="10"/>
  <c r="BIT29" i="10"/>
  <c r="BIU29" i="10"/>
  <c r="BIV29" i="10"/>
  <c r="BIW29" i="10"/>
  <c r="BIX29" i="10"/>
  <c r="BIY29" i="10"/>
  <c r="BIZ29" i="10"/>
  <c r="BJA29" i="10"/>
  <c r="BJB29" i="10"/>
  <c r="BJC29" i="10"/>
  <c r="BJD29" i="10"/>
  <c r="BJE29" i="10"/>
  <c r="BJF29" i="10"/>
  <c r="BJG29" i="10"/>
  <c r="BJH29" i="10"/>
  <c r="BJI29" i="10"/>
  <c r="BJJ29" i="10"/>
  <c r="BJK29" i="10"/>
  <c r="BJL29" i="10"/>
  <c r="BJM29" i="10"/>
  <c r="BJN29" i="10"/>
  <c r="BJO29" i="10"/>
  <c r="BJP29" i="10"/>
  <c r="BJQ29" i="10"/>
  <c r="BJR29" i="10"/>
  <c r="BJS29" i="10"/>
  <c r="BJT29" i="10"/>
  <c r="BJU29" i="10"/>
  <c r="BJV29" i="10"/>
  <c r="BJW29" i="10"/>
  <c r="BJX29" i="10"/>
  <c r="BJY29" i="10"/>
  <c r="BJZ29" i="10"/>
  <c r="BKA29" i="10"/>
  <c r="BKB29" i="10"/>
  <c r="BKC29" i="10"/>
  <c r="BKD29" i="10"/>
  <c r="BKE29" i="10"/>
  <c r="BKF29" i="10"/>
  <c r="BKG29" i="10"/>
  <c r="BKH29" i="10"/>
  <c r="BKI29" i="10"/>
  <c r="BKJ29" i="10"/>
  <c r="BKK29" i="10"/>
  <c r="BKL29" i="10"/>
  <c r="BKM29" i="10"/>
  <c r="BKN29" i="10"/>
  <c r="BKO29" i="10"/>
  <c r="BKP29" i="10"/>
  <c r="BKQ29" i="10"/>
  <c r="BKR29" i="10"/>
  <c r="BKS29" i="10"/>
  <c r="BKT29" i="10"/>
  <c r="BKU29" i="10"/>
  <c r="BKV29" i="10"/>
  <c r="BKW29" i="10"/>
  <c r="BKX29" i="10"/>
  <c r="BKY29" i="10"/>
  <c r="BKZ29" i="10"/>
  <c r="BLA29" i="10"/>
  <c r="BLB29" i="10"/>
  <c r="BLC29" i="10"/>
  <c r="BLD29" i="10"/>
  <c r="BLE29" i="10"/>
  <c r="BLF29" i="10"/>
  <c r="BLG29" i="10"/>
  <c r="BLH29" i="10"/>
  <c r="BLI29" i="10"/>
  <c r="BLJ29" i="10"/>
  <c r="BLK29" i="10"/>
  <c r="BLL29" i="10"/>
  <c r="BLM29" i="10"/>
  <c r="BLN29" i="10"/>
  <c r="BLO29" i="10"/>
  <c r="BLP29" i="10"/>
  <c r="BLQ29" i="10"/>
  <c r="BLR29" i="10"/>
  <c r="BLS29" i="10"/>
  <c r="BLT29" i="10"/>
  <c r="BLU29" i="10"/>
  <c r="BLV29" i="10"/>
  <c r="BLW29" i="10"/>
  <c r="BLX29" i="10"/>
  <c r="BLY29" i="10"/>
  <c r="BLZ29" i="10"/>
  <c r="BMA29" i="10"/>
  <c r="BMB29" i="10"/>
  <c r="BMC29" i="10"/>
  <c r="BMD29" i="10"/>
  <c r="BME29" i="10"/>
  <c r="BMF29" i="10"/>
  <c r="BMG29" i="10"/>
  <c r="BMH29" i="10"/>
  <c r="BMI29" i="10"/>
  <c r="BMJ29" i="10"/>
  <c r="BMK29" i="10"/>
  <c r="BML29" i="10"/>
  <c r="BMM29" i="10"/>
  <c r="BMN29" i="10"/>
  <c r="BMO29" i="10"/>
  <c r="BMP29" i="10"/>
  <c r="BMQ29" i="10"/>
  <c r="BMR29" i="10"/>
  <c r="BMS29" i="10"/>
  <c r="BMT29" i="10"/>
  <c r="BMU29" i="10"/>
  <c r="BMV29" i="10"/>
  <c r="BMW29" i="10"/>
  <c r="BMX29" i="10"/>
  <c r="BMY29" i="10"/>
  <c r="BMZ29" i="10"/>
  <c r="BNA29" i="10"/>
  <c r="BNB29" i="10"/>
  <c r="BNC29" i="10"/>
  <c r="BND29" i="10"/>
  <c r="BNE29" i="10"/>
  <c r="BNF29" i="10"/>
  <c r="BNG29" i="10"/>
  <c r="BNH29" i="10"/>
  <c r="BNI29" i="10"/>
  <c r="BNJ29" i="10"/>
  <c r="BNK29" i="10"/>
  <c r="BNL29" i="10"/>
  <c r="BNM29" i="10"/>
  <c r="BNN29" i="10"/>
  <c r="BNO29" i="10"/>
  <c r="BNP29" i="10"/>
  <c r="BNQ29" i="10"/>
  <c r="BNR29" i="10"/>
  <c r="BNS29" i="10"/>
  <c r="BNT29" i="10"/>
  <c r="BNU29" i="10"/>
  <c r="BNV29" i="10"/>
  <c r="BNW29" i="10"/>
  <c r="BNX29" i="10"/>
  <c r="BNY29" i="10"/>
  <c r="BNZ29" i="10"/>
  <c r="BOA29" i="10"/>
  <c r="BOB29" i="10"/>
  <c r="BOC29" i="10"/>
  <c r="BOD29" i="10"/>
  <c r="BOE29" i="10"/>
  <c r="BOF29" i="10"/>
  <c r="BOG29" i="10"/>
  <c r="BOH29" i="10"/>
  <c r="BOI29" i="10"/>
  <c r="BOJ29" i="10"/>
  <c r="BOK29" i="10"/>
  <c r="BOL29" i="10"/>
  <c r="BOM29" i="10"/>
  <c r="BON29" i="10"/>
  <c r="BOO29" i="10"/>
  <c r="BOP29" i="10"/>
  <c r="BOQ29" i="10"/>
  <c r="BOR29" i="10"/>
  <c r="BOS29" i="10"/>
  <c r="BOT29" i="10"/>
  <c r="BOU29" i="10"/>
  <c r="BOV29" i="10"/>
  <c r="BOW29" i="10"/>
  <c r="BOX29" i="10"/>
  <c r="BOY29" i="10"/>
  <c r="BOZ29" i="10"/>
  <c r="BPA29" i="10"/>
  <c r="BPB29" i="10"/>
  <c r="BPC29" i="10"/>
  <c r="BPD29" i="10"/>
  <c r="BPE29" i="10"/>
  <c r="BPF29" i="10"/>
  <c r="BPG29" i="10"/>
  <c r="BPH29" i="10"/>
  <c r="BPI29" i="10"/>
  <c r="BPJ29" i="10"/>
  <c r="BPK29" i="10"/>
  <c r="BPL29" i="10"/>
  <c r="BPM29" i="10"/>
  <c r="BPN29" i="10"/>
  <c r="BPO29" i="10"/>
  <c r="BPP29" i="10"/>
  <c r="BPQ29" i="10"/>
  <c r="BPR29" i="10"/>
  <c r="BPS29" i="10"/>
  <c r="BPT29" i="10"/>
  <c r="BPU29" i="10"/>
  <c r="BPV29" i="10"/>
  <c r="BPW29" i="10"/>
  <c r="BPX29" i="10"/>
  <c r="BPY29" i="10"/>
  <c r="BPZ29" i="10"/>
  <c r="BQA29" i="10"/>
  <c r="BQB29" i="10"/>
  <c r="BQC29" i="10"/>
  <c r="BQD29" i="10"/>
  <c r="BQE29" i="10"/>
  <c r="BQF29" i="10"/>
  <c r="BQG29" i="10"/>
  <c r="BQH29" i="10"/>
  <c r="BQI29" i="10"/>
  <c r="BQJ29" i="10"/>
  <c r="BQK29" i="10"/>
  <c r="BQL29" i="10"/>
  <c r="BQM29" i="10"/>
  <c r="BQN29" i="10"/>
  <c r="BQO29" i="10"/>
  <c r="BQP29" i="10"/>
  <c r="BQQ29" i="10"/>
  <c r="BQR29" i="10"/>
  <c r="BQS29" i="10"/>
  <c r="BQT29" i="10"/>
  <c r="BQU29" i="10"/>
  <c r="BQV29" i="10"/>
  <c r="BQW29" i="10"/>
  <c r="BQX29" i="10"/>
  <c r="BQY29" i="10"/>
  <c r="BQZ29" i="10"/>
  <c r="BRA29" i="10"/>
  <c r="BRB29" i="10"/>
  <c r="BRC29" i="10"/>
  <c r="BRD29" i="10"/>
  <c r="BRE29" i="10"/>
  <c r="BRF29" i="10"/>
  <c r="BRG29" i="10"/>
  <c r="BRH29" i="10"/>
  <c r="BRI29" i="10"/>
  <c r="BRJ29" i="10"/>
  <c r="BRK29" i="10"/>
  <c r="BRL29" i="10"/>
  <c r="BRM29" i="10"/>
  <c r="BRN29" i="10"/>
  <c r="BRO29" i="10"/>
  <c r="BRP29" i="10"/>
  <c r="BRQ29" i="10"/>
  <c r="BRR29" i="10"/>
  <c r="BRS29" i="10"/>
  <c r="BRT29" i="10"/>
  <c r="BRU29" i="10"/>
  <c r="BRV29" i="10"/>
  <c r="BRW29" i="10"/>
  <c r="BRX29" i="10"/>
  <c r="BRY29" i="10"/>
  <c r="BRZ29" i="10"/>
  <c r="BSA29" i="10"/>
  <c r="BSB29" i="10"/>
  <c r="BSC29" i="10"/>
  <c r="BSD29" i="10"/>
  <c r="BSE29" i="10"/>
  <c r="BSF29" i="10"/>
  <c r="BSG29" i="10"/>
  <c r="BSH29" i="10"/>
  <c r="BSI29" i="10"/>
  <c r="BSJ29" i="10"/>
  <c r="BSK29" i="10"/>
  <c r="BSL29" i="10"/>
  <c r="BSM29" i="10"/>
  <c r="BSN29" i="10"/>
  <c r="BSO29" i="10"/>
  <c r="BSP29" i="10"/>
  <c r="BSQ29" i="10"/>
  <c r="BSR29" i="10"/>
  <c r="BSS29" i="10"/>
  <c r="BST29" i="10"/>
  <c r="BSU29" i="10"/>
  <c r="BSV29" i="10"/>
  <c r="BSW29" i="10"/>
  <c r="BSX29" i="10"/>
  <c r="BSY29" i="10"/>
  <c r="BSZ29" i="10"/>
  <c r="BTA29" i="10"/>
  <c r="BTB29" i="10"/>
  <c r="BTC29" i="10"/>
  <c r="BTD29" i="10"/>
  <c r="BTE29" i="10"/>
  <c r="BTF29" i="10"/>
  <c r="BTG29" i="10"/>
  <c r="BTH29" i="10"/>
  <c r="BTI29" i="10"/>
  <c r="BTJ29" i="10"/>
  <c r="BTK29" i="10"/>
  <c r="BTL29" i="10"/>
  <c r="BTM29" i="10"/>
  <c r="BTN29" i="10"/>
  <c r="BTO29" i="10"/>
  <c r="BTP29" i="10"/>
  <c r="BTQ29" i="10"/>
  <c r="BTR29" i="10"/>
  <c r="BTS29" i="10"/>
  <c r="BTT29" i="10"/>
  <c r="BTU29" i="10"/>
  <c r="BTV29" i="10"/>
  <c r="BTW29" i="10"/>
  <c r="BTX29" i="10"/>
  <c r="BTY29" i="10"/>
  <c r="BTZ29" i="10"/>
  <c r="BUA29" i="10"/>
  <c r="BUB29" i="10"/>
  <c r="BUC29" i="10"/>
  <c r="BUD29" i="10"/>
  <c r="BUE29" i="10"/>
  <c r="BUF29" i="10"/>
  <c r="BUG29" i="10"/>
  <c r="BUH29" i="10"/>
  <c r="BUI29" i="10"/>
  <c r="BUJ29" i="10"/>
  <c r="BUK29" i="10"/>
  <c r="BUL29" i="10"/>
  <c r="BUM29" i="10"/>
  <c r="BUN29" i="10"/>
  <c r="BUO29" i="10"/>
  <c r="BUP29" i="10"/>
  <c r="BUQ29" i="10"/>
  <c r="BUR29" i="10"/>
  <c r="BUS29" i="10"/>
  <c r="BUT29" i="10"/>
  <c r="BUU29" i="10"/>
  <c r="BUV29" i="10"/>
  <c r="BUW29" i="10"/>
  <c r="BUX29" i="10"/>
  <c r="BUY29" i="10"/>
  <c r="BUZ29" i="10"/>
  <c r="BVA29" i="10"/>
  <c r="BVB29" i="10"/>
  <c r="BVC29" i="10"/>
  <c r="BVD29" i="10"/>
  <c r="BVE29" i="10"/>
  <c r="BVF29" i="10"/>
  <c r="BVG29" i="10"/>
  <c r="BVH29" i="10"/>
  <c r="BVI29" i="10"/>
  <c r="BVJ29" i="10"/>
  <c r="BVK29" i="10"/>
  <c r="BVL29" i="10"/>
  <c r="BVM29" i="10"/>
  <c r="BVN29" i="10"/>
  <c r="BVO29" i="10"/>
  <c r="BVP29" i="10"/>
  <c r="BVQ29" i="10"/>
  <c r="BVR29" i="10"/>
  <c r="BVS29" i="10"/>
  <c r="BVT29" i="10"/>
  <c r="BVU29" i="10"/>
  <c r="BVV29" i="10"/>
  <c r="BVW29" i="10"/>
  <c r="BVX29" i="10"/>
  <c r="BVY29" i="10"/>
  <c r="BVZ29" i="10"/>
  <c r="BWA29" i="10"/>
  <c r="BWB29" i="10"/>
  <c r="BWC29" i="10"/>
  <c r="BWD29" i="10"/>
  <c r="BWE29" i="10"/>
  <c r="BWF29" i="10"/>
  <c r="BWG29" i="10"/>
  <c r="BWH29" i="10"/>
  <c r="BWI29" i="10"/>
  <c r="BWJ29" i="10"/>
  <c r="BWK29" i="10"/>
  <c r="BWL29" i="10"/>
  <c r="BWM29" i="10"/>
  <c r="BWN29" i="10"/>
  <c r="BWO29" i="10"/>
  <c r="BWP29" i="10"/>
  <c r="BWQ29" i="10"/>
  <c r="BWR29" i="10"/>
  <c r="BWS29" i="10"/>
  <c r="BWT29" i="10"/>
  <c r="BWU29" i="10"/>
  <c r="BWV29" i="10"/>
  <c r="BWW29" i="10"/>
  <c r="BWX29" i="10"/>
  <c r="BWY29" i="10"/>
  <c r="BWZ29" i="10"/>
  <c r="BXA29" i="10"/>
  <c r="BXB29" i="10"/>
  <c r="BXC29" i="10"/>
  <c r="BXD29" i="10"/>
  <c r="BXE29" i="10"/>
  <c r="BXF29" i="10"/>
  <c r="BXG29" i="10"/>
  <c r="BXH29" i="10"/>
  <c r="BXI29" i="10"/>
  <c r="BXJ29" i="10"/>
  <c r="BXK29" i="10"/>
  <c r="BXL29" i="10"/>
  <c r="BXM29" i="10"/>
  <c r="BXN29" i="10"/>
  <c r="BXO29" i="10"/>
  <c r="BXP29" i="10"/>
  <c r="BXQ29" i="10"/>
  <c r="BXR29" i="10"/>
  <c r="BXS29" i="10"/>
  <c r="BXT29" i="10"/>
  <c r="BXU29" i="10"/>
  <c r="BXV29" i="10"/>
  <c r="BXW29" i="10"/>
  <c r="BXX29" i="10"/>
  <c r="BXY29" i="10"/>
  <c r="BXZ29" i="10"/>
  <c r="BYA29" i="10"/>
  <c r="BYB29" i="10"/>
  <c r="BYC29" i="10"/>
  <c r="BYD29" i="10"/>
  <c r="BYE29" i="10"/>
  <c r="BYF29" i="10"/>
  <c r="BYG29" i="10"/>
  <c r="BYH29" i="10"/>
  <c r="BYI29" i="10"/>
  <c r="BYJ29" i="10"/>
  <c r="BYK29" i="10"/>
  <c r="BYL29" i="10"/>
  <c r="BYM29" i="10"/>
  <c r="BYN29" i="10"/>
  <c r="BYO29" i="10"/>
  <c r="BYP29" i="10"/>
  <c r="BYQ29" i="10"/>
  <c r="BYR29" i="10"/>
  <c r="BYS29" i="10"/>
  <c r="BYT29" i="10"/>
  <c r="BYU29" i="10"/>
  <c r="BYV29" i="10"/>
  <c r="BYW29" i="10"/>
  <c r="BYX29" i="10"/>
  <c r="BYY29" i="10"/>
  <c r="BYZ29" i="10"/>
  <c r="BZA29" i="10"/>
  <c r="BZB29" i="10"/>
  <c r="BZC29" i="10"/>
  <c r="BZD29" i="10"/>
  <c r="BZE29" i="10"/>
  <c r="BZF29" i="10"/>
  <c r="BZG29" i="10"/>
  <c r="BZH29" i="10"/>
  <c r="BZI29" i="10"/>
  <c r="BZJ29" i="10"/>
  <c r="BZK29" i="10"/>
  <c r="BZL29" i="10"/>
  <c r="BZM29" i="10"/>
  <c r="BZN29" i="10"/>
  <c r="BZO29" i="10"/>
  <c r="BZP29" i="10"/>
  <c r="BZQ29" i="10"/>
  <c r="BZR29" i="10"/>
  <c r="BZS29" i="10"/>
  <c r="BZT29" i="10"/>
  <c r="BZU29" i="10"/>
  <c r="BZV29" i="10"/>
  <c r="BZW29" i="10"/>
  <c r="BZX29" i="10"/>
  <c r="BZY29" i="10"/>
  <c r="BZZ29" i="10"/>
  <c r="CAA29" i="10"/>
  <c r="CAB29" i="10"/>
  <c r="CAC29" i="10"/>
  <c r="CAD29" i="10"/>
  <c r="CAE29" i="10"/>
  <c r="CAF29" i="10"/>
  <c r="CAG29" i="10"/>
  <c r="CAH29" i="10"/>
  <c r="CAI29" i="10"/>
  <c r="CAJ29" i="10"/>
  <c r="CAK29" i="10"/>
  <c r="CAL29" i="10"/>
  <c r="CAM29" i="10"/>
  <c r="CAN29" i="10"/>
  <c r="CAO29" i="10"/>
  <c r="CAP29" i="10"/>
  <c r="CAQ29" i="10"/>
  <c r="CAR29" i="10"/>
  <c r="CAS29" i="10"/>
  <c r="CAT29" i="10"/>
  <c r="CAU29" i="10"/>
  <c r="CAV29" i="10"/>
  <c r="CAW29" i="10"/>
  <c r="CAX29" i="10"/>
  <c r="CAY29" i="10"/>
  <c r="CAZ29" i="10"/>
  <c r="CBA29" i="10"/>
  <c r="CBB29" i="10"/>
  <c r="CBC29" i="10"/>
  <c r="CBD29" i="10"/>
  <c r="CBE29" i="10"/>
  <c r="CBF29" i="10"/>
  <c r="CBG29" i="10"/>
  <c r="CBH29" i="10"/>
  <c r="CBI29" i="10"/>
  <c r="CBJ29" i="10"/>
  <c r="CBK29" i="10"/>
  <c r="CBL29" i="10"/>
  <c r="CBM29" i="10"/>
  <c r="CBN29" i="10"/>
  <c r="CBO29" i="10"/>
  <c r="CBP29" i="10"/>
  <c r="CBQ29" i="10"/>
  <c r="CBR29" i="10"/>
  <c r="CBS29" i="10"/>
  <c r="CBT29" i="10"/>
  <c r="CBU29" i="10"/>
  <c r="CBV29" i="10"/>
  <c r="CBW29" i="10"/>
  <c r="CBX29" i="10"/>
  <c r="CBY29" i="10"/>
  <c r="CBZ29" i="10"/>
  <c r="CCA29" i="10"/>
  <c r="CCB29" i="10"/>
  <c r="CCC29" i="10"/>
  <c r="CCD29" i="10"/>
  <c r="CCE29" i="10"/>
  <c r="CCF29" i="10"/>
  <c r="CCG29" i="10"/>
  <c r="CCH29" i="10"/>
  <c r="CCI29" i="10"/>
  <c r="CCJ29" i="10"/>
  <c r="CCK29" i="10"/>
  <c r="CCL29" i="10"/>
  <c r="CCM29" i="10"/>
  <c r="CCN29" i="10"/>
  <c r="CCO29" i="10"/>
  <c r="CCP29" i="10"/>
  <c r="CCQ29" i="10"/>
  <c r="CCR29" i="10"/>
  <c r="CCS29" i="10"/>
  <c r="CCT29" i="10"/>
  <c r="CCU29" i="10"/>
  <c r="CCV29" i="10"/>
  <c r="CCW29" i="10"/>
  <c r="CCX29" i="10"/>
  <c r="CCY29" i="10"/>
  <c r="CCZ29" i="10"/>
  <c r="CDA29" i="10"/>
  <c r="CDB29" i="10"/>
  <c r="CDC29" i="10"/>
  <c r="CDD29" i="10"/>
  <c r="CDE29" i="10"/>
  <c r="CDF29" i="10"/>
  <c r="CDG29" i="10"/>
  <c r="CDH29" i="10"/>
  <c r="CDI29" i="10"/>
  <c r="CDJ29" i="10"/>
  <c r="CDK29" i="10"/>
  <c r="CDL29" i="10"/>
  <c r="CDM29" i="10"/>
  <c r="CDN29" i="10"/>
  <c r="CDO29" i="10"/>
  <c r="CDP29" i="10"/>
  <c r="CDQ29" i="10"/>
  <c r="CDR29" i="10"/>
  <c r="CDS29" i="10"/>
  <c r="CDT29" i="10"/>
  <c r="CDU29" i="10"/>
  <c r="CDV29" i="10"/>
  <c r="CDW29" i="10"/>
  <c r="CDX29" i="10"/>
  <c r="CDY29" i="10"/>
  <c r="CDZ29" i="10"/>
  <c r="CEA29" i="10"/>
  <c r="CEB29" i="10"/>
  <c r="CEC29" i="10"/>
  <c r="CED29" i="10"/>
  <c r="CEE29" i="10"/>
  <c r="CEF29" i="10"/>
  <c r="CEG29" i="10"/>
  <c r="CEH29" i="10"/>
  <c r="CEI29" i="10"/>
  <c r="CEJ29" i="10"/>
  <c r="CEK29" i="10"/>
  <c r="CEL29" i="10"/>
  <c r="CEM29" i="10"/>
  <c r="CEN29" i="10"/>
  <c r="CEO29" i="10"/>
  <c r="CEP29" i="10"/>
  <c r="CEQ29" i="10"/>
  <c r="CER29" i="10"/>
  <c r="CES29" i="10"/>
  <c r="CET29" i="10"/>
  <c r="CEU29" i="10"/>
  <c r="CEV29" i="10"/>
  <c r="CEW29" i="10"/>
  <c r="CEX29" i="10"/>
  <c r="CEY29" i="10"/>
  <c r="CEZ29" i="10"/>
  <c r="CFA29" i="10"/>
  <c r="CFB29" i="10"/>
  <c r="CFC29" i="10"/>
  <c r="CFD29" i="10"/>
  <c r="CFE29" i="10"/>
  <c r="CFF29" i="10"/>
  <c r="CFG29" i="10"/>
  <c r="CFH29" i="10"/>
  <c r="CFI29" i="10"/>
  <c r="CFJ29" i="10"/>
  <c r="CFK29" i="10"/>
  <c r="CFL29" i="10"/>
  <c r="CFM29" i="10"/>
  <c r="CFN29" i="10"/>
  <c r="CFO29" i="10"/>
  <c r="CFP29" i="10"/>
  <c r="CFQ29" i="10"/>
  <c r="CFR29" i="10"/>
  <c r="CFS29" i="10"/>
  <c r="CFT29" i="10"/>
  <c r="CFU29" i="10"/>
  <c r="CFV29" i="10"/>
  <c r="CFW29" i="10"/>
  <c r="CFX29" i="10"/>
  <c r="CFY29" i="10"/>
  <c r="CFZ29" i="10"/>
  <c r="CGA29" i="10"/>
  <c r="CGB29" i="10"/>
  <c r="CGC29" i="10"/>
  <c r="CGD29" i="10"/>
  <c r="CGE29" i="10"/>
  <c r="CGF29" i="10"/>
  <c r="CGG29" i="10"/>
  <c r="CGH29" i="10"/>
  <c r="CGI29" i="10"/>
  <c r="CGJ29" i="10"/>
  <c r="CGK29" i="10"/>
  <c r="CGL29" i="10"/>
  <c r="CGM29" i="10"/>
  <c r="CGN29" i="10"/>
  <c r="CGO29" i="10"/>
  <c r="CGP29" i="10"/>
  <c r="CGQ29" i="10"/>
  <c r="CGR29" i="10"/>
  <c r="CGS29" i="10"/>
  <c r="CGT29" i="10"/>
  <c r="CGU29" i="10"/>
  <c r="CGV29" i="10"/>
  <c r="CGW29" i="10"/>
  <c r="CGX29" i="10"/>
  <c r="CGY29" i="10"/>
  <c r="CGZ29" i="10"/>
  <c r="CHA29" i="10"/>
  <c r="CHB29" i="10"/>
  <c r="CHC29" i="10"/>
  <c r="CHD29" i="10"/>
  <c r="CHE29" i="10"/>
  <c r="CHF29" i="10"/>
  <c r="CHG29" i="10"/>
  <c r="CHH29" i="10"/>
  <c r="CHI29" i="10"/>
  <c r="CHJ29" i="10"/>
  <c r="CHK29" i="10"/>
  <c r="CHL29" i="10"/>
  <c r="CHM29" i="10"/>
  <c r="CHN29" i="10"/>
  <c r="CHO29" i="10"/>
  <c r="CHP29" i="10"/>
  <c r="CHQ29" i="10"/>
  <c r="CHR29" i="10"/>
  <c r="CHS29" i="10"/>
  <c r="CHT29" i="10"/>
  <c r="CHU29" i="10"/>
  <c r="CHV29" i="10"/>
  <c r="CHW29" i="10"/>
  <c r="CHX29" i="10"/>
  <c r="CHY29" i="10"/>
  <c r="CHZ29" i="10"/>
  <c r="CIA29" i="10"/>
  <c r="CIB29" i="10"/>
  <c r="CIC29" i="10"/>
  <c r="CID29" i="10"/>
  <c r="CIE29" i="10"/>
  <c r="CIF29" i="10"/>
  <c r="CIG29" i="10"/>
  <c r="CIH29" i="10"/>
  <c r="CII29" i="10"/>
  <c r="CIJ29" i="10"/>
  <c r="CIK29" i="10"/>
  <c r="CIL29" i="10"/>
  <c r="CIM29" i="10"/>
  <c r="CIN29" i="10"/>
  <c r="CIO29" i="10"/>
  <c r="CIP29" i="10"/>
  <c r="CIQ29" i="10"/>
  <c r="CIR29" i="10"/>
  <c r="CIS29" i="10"/>
  <c r="CIT29" i="10"/>
  <c r="CIU29" i="10"/>
  <c r="CIV29" i="10"/>
  <c r="CIW29" i="10"/>
  <c r="CIX29" i="10"/>
  <c r="CIY29" i="10"/>
  <c r="CIZ29" i="10"/>
  <c r="CJA29" i="10"/>
  <c r="CJB29" i="10"/>
  <c r="CJC29" i="10"/>
  <c r="CJD29" i="10"/>
  <c r="CJE29" i="10"/>
  <c r="CJF29" i="10"/>
  <c r="CJG29" i="10"/>
  <c r="CJH29" i="10"/>
  <c r="CJI29" i="10"/>
  <c r="CJJ29" i="10"/>
  <c r="CJK29" i="10"/>
  <c r="CJL29" i="10"/>
  <c r="CJM29" i="10"/>
  <c r="CJN29" i="10"/>
  <c r="CJO29" i="10"/>
  <c r="CJP29" i="10"/>
  <c r="CJQ29" i="10"/>
  <c r="CJR29" i="10"/>
  <c r="CJS29" i="10"/>
  <c r="CJT29" i="10"/>
  <c r="CJU29" i="10"/>
  <c r="CJV29" i="10"/>
  <c r="CJW29" i="10"/>
  <c r="CJX29" i="10"/>
  <c r="CJY29" i="10"/>
  <c r="CJZ29" i="10"/>
  <c r="CKA29" i="10"/>
  <c r="CKB29" i="10"/>
  <c r="CKC29" i="10"/>
  <c r="CKD29" i="10"/>
  <c r="CKE29" i="10"/>
  <c r="CKF29" i="10"/>
  <c r="CKG29" i="10"/>
  <c r="CKH29" i="10"/>
  <c r="CKI29" i="10"/>
  <c r="CKJ29" i="10"/>
  <c r="CKK29" i="10"/>
  <c r="CKL29" i="10"/>
  <c r="CKM29" i="10"/>
  <c r="CKN29" i="10"/>
  <c r="CKO29" i="10"/>
  <c r="CKP29" i="10"/>
  <c r="CKQ29" i="10"/>
  <c r="CKR29" i="10"/>
  <c r="CKS29" i="10"/>
  <c r="CKT29" i="10"/>
  <c r="CKU29" i="10"/>
  <c r="CKV29" i="10"/>
  <c r="CKW29" i="10"/>
  <c r="CKX29" i="10"/>
  <c r="CKY29" i="10"/>
  <c r="CKZ29" i="10"/>
  <c r="CLA29" i="10"/>
  <c r="CLB29" i="10"/>
  <c r="CLC29" i="10"/>
  <c r="CLD29" i="10"/>
  <c r="CLE29" i="10"/>
  <c r="CLF29" i="10"/>
  <c r="CLG29" i="10"/>
  <c r="CLH29" i="10"/>
  <c r="CLI29" i="10"/>
  <c r="CLJ29" i="10"/>
  <c r="CLK29" i="10"/>
  <c r="CLL29" i="10"/>
  <c r="CLM29" i="10"/>
  <c r="CLN29" i="10"/>
  <c r="CLO29" i="10"/>
  <c r="CLP29" i="10"/>
  <c r="CLQ29" i="10"/>
  <c r="CLR29" i="10"/>
  <c r="CLS29" i="10"/>
  <c r="CLT29" i="10"/>
  <c r="CLU29" i="10"/>
  <c r="CLV29" i="10"/>
  <c r="CLW29" i="10"/>
  <c r="CLX29" i="10"/>
  <c r="CLY29" i="10"/>
  <c r="CLZ29" i="10"/>
  <c r="CMA29" i="10"/>
  <c r="CMB29" i="10"/>
  <c r="CMC29" i="10"/>
  <c r="CMD29" i="10"/>
  <c r="CME29" i="10"/>
  <c r="CMF29" i="10"/>
  <c r="CMG29" i="10"/>
  <c r="CMH29" i="10"/>
  <c r="CMI29" i="10"/>
  <c r="CMJ29" i="10"/>
  <c r="CMK29" i="10"/>
  <c r="CML29" i="10"/>
  <c r="CMM29" i="10"/>
  <c r="CMN29" i="10"/>
  <c r="CMO29" i="10"/>
  <c r="CMP29" i="10"/>
  <c r="CMQ29" i="10"/>
  <c r="CMR29" i="10"/>
  <c r="CMS29" i="10"/>
  <c r="CMT29" i="10"/>
  <c r="CMU29" i="10"/>
  <c r="CMV29" i="10"/>
  <c r="CMW29" i="10"/>
  <c r="CMX29" i="10"/>
  <c r="CMY29" i="10"/>
  <c r="CMZ29" i="10"/>
  <c r="CNA29" i="10"/>
  <c r="CNB29" i="10"/>
  <c r="CNC29" i="10"/>
  <c r="CND29" i="10"/>
  <c r="CNE29" i="10"/>
  <c r="CNF29" i="10"/>
  <c r="CNG29" i="10"/>
  <c r="CNH29" i="10"/>
  <c r="CNI29" i="10"/>
  <c r="CNJ29" i="10"/>
  <c r="CNK29" i="10"/>
  <c r="CNL29" i="10"/>
  <c r="CNM29" i="10"/>
  <c r="CNN29" i="10"/>
  <c r="CNO29" i="10"/>
  <c r="CNP29" i="10"/>
  <c r="CNQ29" i="10"/>
  <c r="CNR29" i="10"/>
  <c r="CNS29" i="10"/>
  <c r="CNT29" i="10"/>
  <c r="CNU29" i="10"/>
  <c r="CNV29" i="10"/>
  <c r="CNW29" i="10"/>
  <c r="CNX29" i="10"/>
  <c r="CNY29" i="10"/>
  <c r="CNZ29" i="10"/>
  <c r="COA29" i="10"/>
  <c r="COB29" i="10"/>
  <c r="COC29" i="10"/>
  <c r="COD29" i="10"/>
  <c r="COE29" i="10"/>
  <c r="COF29" i="10"/>
  <c r="COG29" i="10"/>
  <c r="COH29" i="10"/>
  <c r="COI29" i="10"/>
  <c r="COJ29" i="10"/>
  <c r="COK29" i="10"/>
  <c r="COL29" i="10"/>
  <c r="COM29" i="10"/>
  <c r="CON29" i="10"/>
  <c r="COO29" i="10"/>
  <c r="COP29" i="10"/>
  <c r="COQ29" i="10"/>
  <c r="COR29" i="10"/>
  <c r="COS29" i="10"/>
  <c r="COT29" i="10"/>
  <c r="COU29" i="10"/>
  <c r="COV29" i="10"/>
  <c r="COW29" i="10"/>
  <c r="COX29" i="10"/>
  <c r="COY29" i="10"/>
  <c r="COZ29" i="10"/>
  <c r="CPA29" i="10"/>
  <c r="CPB29" i="10"/>
  <c r="CPC29" i="10"/>
  <c r="CPD29" i="10"/>
  <c r="CPE29" i="10"/>
  <c r="CPF29" i="10"/>
  <c r="CPG29" i="10"/>
  <c r="CPH29" i="10"/>
  <c r="CPI29" i="10"/>
  <c r="CPJ29" i="10"/>
  <c r="CPK29" i="10"/>
  <c r="CPL29" i="10"/>
  <c r="CPM29" i="10"/>
  <c r="CPN29" i="10"/>
  <c r="CPO29" i="10"/>
  <c r="CPP29" i="10"/>
  <c r="CPQ29" i="10"/>
  <c r="CPR29" i="10"/>
  <c r="CPS29" i="10"/>
  <c r="CPT29" i="10"/>
  <c r="CPU29" i="10"/>
  <c r="CPV29" i="10"/>
  <c r="CPW29" i="10"/>
  <c r="CPX29" i="10"/>
  <c r="CPY29" i="10"/>
  <c r="CPZ29" i="10"/>
  <c r="CQA29" i="10"/>
  <c r="CQB29" i="10"/>
  <c r="CQC29" i="10"/>
  <c r="CQD29" i="10"/>
  <c r="CQE29" i="10"/>
  <c r="CQF29" i="10"/>
  <c r="CQG29" i="10"/>
  <c r="CQH29" i="10"/>
  <c r="CQI29" i="10"/>
  <c r="CQJ29" i="10"/>
  <c r="CQK29" i="10"/>
  <c r="CQL29" i="10"/>
  <c r="CQM29" i="10"/>
  <c r="CQN29" i="10"/>
  <c r="CQO29" i="10"/>
  <c r="CQP29" i="10"/>
  <c r="CQQ29" i="10"/>
  <c r="CQR29" i="10"/>
  <c r="CQS29" i="10"/>
  <c r="CQT29" i="10"/>
  <c r="CQU29" i="10"/>
  <c r="CQV29" i="10"/>
  <c r="CQW29" i="10"/>
  <c r="CQX29" i="10"/>
  <c r="CQY29" i="10"/>
  <c r="CQZ29" i="10"/>
  <c r="CRA29" i="10"/>
  <c r="CRB29" i="10"/>
  <c r="CRC29" i="10"/>
  <c r="CRD29" i="10"/>
  <c r="CRE29" i="10"/>
  <c r="CRF29" i="10"/>
  <c r="CRG29" i="10"/>
  <c r="CRH29" i="10"/>
  <c r="CRI29" i="10"/>
  <c r="CRJ29" i="10"/>
  <c r="CRK29" i="10"/>
  <c r="CRL29" i="10"/>
  <c r="CRM29" i="10"/>
  <c r="CRN29" i="10"/>
  <c r="CRO29" i="10"/>
  <c r="CRP29" i="10"/>
  <c r="CRQ29" i="10"/>
  <c r="CRR29" i="10"/>
  <c r="CRS29" i="10"/>
  <c r="CRT29" i="10"/>
  <c r="CRU29" i="10"/>
  <c r="CRV29" i="10"/>
  <c r="CRW29" i="10"/>
  <c r="CRX29" i="10"/>
  <c r="CRY29" i="10"/>
  <c r="CRZ29" i="10"/>
  <c r="CSA29" i="10"/>
  <c r="CSB29" i="10"/>
  <c r="CSC29" i="10"/>
  <c r="CSD29" i="10"/>
  <c r="CSE29" i="10"/>
  <c r="CSF29" i="10"/>
  <c r="CSG29" i="10"/>
  <c r="CSH29" i="10"/>
  <c r="CSI29" i="10"/>
  <c r="CSJ29" i="10"/>
  <c r="CSK29" i="10"/>
  <c r="CSL29" i="10"/>
  <c r="CSM29" i="10"/>
  <c r="CSN29" i="10"/>
  <c r="CSO29" i="10"/>
  <c r="CSP29" i="10"/>
  <c r="CSQ29" i="10"/>
  <c r="CSR29" i="10"/>
  <c r="CSS29" i="10"/>
  <c r="CST29" i="10"/>
  <c r="CSU29" i="10"/>
  <c r="CSV29" i="10"/>
  <c r="CSW29" i="10"/>
  <c r="CSX29" i="10"/>
  <c r="CSY29" i="10"/>
  <c r="CSZ29" i="10"/>
  <c r="CTA29" i="10"/>
  <c r="CTB29" i="10"/>
  <c r="CTC29" i="10"/>
  <c r="CTD29" i="10"/>
  <c r="CTE29" i="10"/>
  <c r="CTF29" i="10"/>
  <c r="CTG29" i="10"/>
  <c r="CTH29" i="10"/>
  <c r="CTI29" i="10"/>
  <c r="CTJ29" i="10"/>
  <c r="CTK29" i="10"/>
  <c r="CTL29" i="10"/>
  <c r="CTM29" i="10"/>
  <c r="CTN29" i="10"/>
  <c r="CTO29" i="10"/>
  <c r="CTP29" i="10"/>
  <c r="CTQ29" i="10"/>
  <c r="CTR29" i="10"/>
  <c r="CTS29" i="10"/>
  <c r="CTT29" i="10"/>
  <c r="CTU29" i="10"/>
  <c r="CTV29" i="10"/>
  <c r="CTW29" i="10"/>
  <c r="CTX29" i="10"/>
  <c r="CTY29" i="10"/>
  <c r="CTZ29" i="10"/>
  <c r="CUA29" i="10"/>
  <c r="CUB29" i="10"/>
  <c r="CUC29" i="10"/>
  <c r="CUD29" i="10"/>
  <c r="CUE29" i="10"/>
  <c r="CUF29" i="10"/>
  <c r="CUG29" i="10"/>
  <c r="CUH29" i="10"/>
  <c r="CUI29" i="10"/>
  <c r="CUJ29" i="10"/>
  <c r="CUK29" i="10"/>
  <c r="CUL29" i="10"/>
  <c r="CUM29" i="10"/>
  <c r="CUN29" i="10"/>
  <c r="CUO29" i="10"/>
  <c r="CUP29" i="10"/>
  <c r="CUQ29" i="10"/>
  <c r="CUR29" i="10"/>
  <c r="CUS29" i="10"/>
  <c r="CUT29" i="10"/>
  <c r="CUU29" i="10"/>
  <c r="CUV29" i="10"/>
  <c r="CUW29" i="10"/>
  <c r="CUX29" i="10"/>
  <c r="CUY29" i="10"/>
  <c r="CUZ29" i="10"/>
  <c r="CVA29" i="10"/>
  <c r="CVB29" i="10"/>
  <c r="CVC29" i="10"/>
  <c r="CVD29" i="10"/>
  <c r="CVE29" i="10"/>
  <c r="CVF29" i="10"/>
  <c r="CVG29" i="10"/>
  <c r="CVH29" i="10"/>
  <c r="CVI29" i="10"/>
  <c r="CVJ29" i="10"/>
  <c r="CVK29" i="10"/>
  <c r="CVL29" i="10"/>
  <c r="CVM29" i="10"/>
  <c r="CVN29" i="10"/>
  <c r="CVO29" i="10"/>
  <c r="CVP29" i="10"/>
  <c r="CVQ29" i="10"/>
  <c r="CVR29" i="10"/>
  <c r="CVS29" i="10"/>
  <c r="CVT29" i="10"/>
  <c r="CVU29" i="10"/>
  <c r="CVV29" i="10"/>
  <c r="CVW29" i="10"/>
  <c r="CVX29" i="10"/>
  <c r="CVY29" i="10"/>
  <c r="CVZ29" i="10"/>
  <c r="CWA29" i="10"/>
  <c r="CWB29" i="10"/>
  <c r="CWC29" i="10"/>
  <c r="CWD29" i="10"/>
  <c r="CWE29" i="10"/>
  <c r="CWF29" i="10"/>
  <c r="CWG29" i="10"/>
  <c r="CWH29" i="10"/>
  <c r="CWI29" i="10"/>
  <c r="CWJ29" i="10"/>
  <c r="CWK29" i="10"/>
  <c r="CWL29" i="10"/>
  <c r="CWM29" i="10"/>
  <c r="CWN29" i="10"/>
  <c r="CWO29" i="10"/>
  <c r="CWP29" i="10"/>
  <c r="CWQ29" i="10"/>
  <c r="CWR29" i="10"/>
  <c r="CWS29" i="10"/>
  <c r="CWT29" i="10"/>
  <c r="CWU29" i="10"/>
  <c r="CWV29" i="10"/>
  <c r="CWW29" i="10"/>
  <c r="CWX29" i="10"/>
  <c r="CWY29" i="10"/>
  <c r="CWZ29" i="10"/>
  <c r="CXA29" i="10"/>
  <c r="CXB29" i="10"/>
  <c r="CXC29" i="10"/>
  <c r="CXD29" i="10"/>
  <c r="CXE29" i="10"/>
  <c r="CXF29" i="10"/>
  <c r="CXG29" i="10"/>
  <c r="CXH29" i="10"/>
  <c r="CXI29" i="10"/>
  <c r="CXJ29" i="10"/>
  <c r="CXK29" i="10"/>
  <c r="CXL29" i="10"/>
  <c r="CXM29" i="10"/>
  <c r="CXN29" i="10"/>
  <c r="CXO29" i="10"/>
  <c r="CXP29" i="10"/>
  <c r="CXQ29" i="10"/>
  <c r="CXR29" i="10"/>
  <c r="CXS29" i="10"/>
  <c r="CXT29" i="10"/>
  <c r="CXU29" i="10"/>
  <c r="CXV29" i="10"/>
  <c r="CXW29" i="10"/>
  <c r="CXX29" i="10"/>
  <c r="CXY29" i="10"/>
  <c r="CXZ29" i="10"/>
  <c r="CYA29" i="10"/>
  <c r="CYB29" i="10"/>
  <c r="CYC29" i="10"/>
  <c r="CYD29" i="10"/>
  <c r="CYE29" i="10"/>
  <c r="CYF29" i="10"/>
  <c r="CYG29" i="10"/>
  <c r="CYH29" i="10"/>
  <c r="CYI29" i="10"/>
  <c r="CYJ29" i="10"/>
  <c r="CYK29" i="10"/>
  <c r="CYL29" i="10"/>
  <c r="CYM29" i="10"/>
  <c r="CYN29" i="10"/>
  <c r="CYO29" i="10"/>
  <c r="CYP29" i="10"/>
  <c r="CYQ29" i="10"/>
  <c r="CYR29" i="10"/>
  <c r="CYS29" i="10"/>
  <c r="CYT29" i="10"/>
  <c r="CYU29" i="10"/>
  <c r="CYV29" i="10"/>
  <c r="CYW29" i="10"/>
  <c r="CYX29" i="10"/>
  <c r="CYY29" i="10"/>
  <c r="CYZ29" i="10"/>
  <c r="CZA29" i="10"/>
  <c r="CZB29" i="10"/>
  <c r="CZC29" i="10"/>
  <c r="CZD29" i="10"/>
  <c r="CZE29" i="10"/>
  <c r="CZF29" i="10"/>
  <c r="CZG29" i="10"/>
  <c r="CZH29" i="10"/>
  <c r="CZI29" i="10"/>
  <c r="CZJ29" i="10"/>
  <c r="CZK29" i="10"/>
  <c r="CZL29" i="10"/>
  <c r="CZM29" i="10"/>
  <c r="CZN29" i="10"/>
  <c r="CZO29" i="10"/>
  <c r="CZP29" i="10"/>
  <c r="CZQ29" i="10"/>
  <c r="CZR29" i="10"/>
  <c r="CZS29" i="10"/>
  <c r="CZT29" i="10"/>
  <c r="CZU29" i="10"/>
  <c r="CZV29" i="10"/>
  <c r="CZW29" i="10"/>
  <c r="CZX29" i="10"/>
  <c r="CZY29" i="10"/>
  <c r="CZZ29" i="10"/>
  <c r="DAA29" i="10"/>
  <c r="DAB29" i="10"/>
  <c r="DAC29" i="10"/>
  <c r="DAD29" i="10"/>
  <c r="DAE29" i="10"/>
  <c r="DAF29" i="10"/>
  <c r="DAG29" i="10"/>
  <c r="DAH29" i="10"/>
  <c r="DAI29" i="10"/>
  <c r="DAJ29" i="10"/>
  <c r="DAK29" i="10"/>
  <c r="DAL29" i="10"/>
  <c r="DAM29" i="10"/>
  <c r="DAN29" i="10"/>
  <c r="DAO29" i="10"/>
  <c r="DAP29" i="10"/>
  <c r="DAQ29" i="10"/>
  <c r="DAR29" i="10"/>
  <c r="DAS29" i="10"/>
  <c r="DAT29" i="10"/>
  <c r="DAU29" i="10"/>
  <c r="DAV29" i="10"/>
  <c r="DAW29" i="10"/>
  <c r="DAX29" i="10"/>
  <c r="DAY29" i="10"/>
  <c r="DAZ29" i="10"/>
  <c r="DBA29" i="10"/>
  <c r="DBB29" i="10"/>
  <c r="DBC29" i="10"/>
  <c r="DBD29" i="10"/>
  <c r="DBE29" i="10"/>
  <c r="DBF29" i="10"/>
  <c r="DBG29" i="10"/>
  <c r="DBH29" i="10"/>
  <c r="DBI29" i="10"/>
  <c r="DBJ29" i="10"/>
  <c r="DBK29" i="10"/>
  <c r="DBL29" i="10"/>
  <c r="DBM29" i="10"/>
  <c r="DBN29" i="10"/>
  <c r="DBO29" i="10"/>
  <c r="DBP29" i="10"/>
  <c r="DBQ29" i="10"/>
  <c r="DBR29" i="10"/>
  <c r="DBS29" i="10"/>
  <c r="DBT29" i="10"/>
  <c r="DBU29" i="10"/>
  <c r="DBV29" i="10"/>
  <c r="DBW29" i="10"/>
  <c r="DBX29" i="10"/>
  <c r="DBY29" i="10"/>
  <c r="DBZ29" i="10"/>
  <c r="DCA29" i="10"/>
  <c r="DCB29" i="10"/>
  <c r="DCC29" i="10"/>
  <c r="DCD29" i="10"/>
  <c r="DCE29" i="10"/>
  <c r="DCF29" i="10"/>
  <c r="DCG29" i="10"/>
  <c r="DCH29" i="10"/>
  <c r="DCI29" i="10"/>
  <c r="DCJ29" i="10"/>
  <c r="DCK29" i="10"/>
  <c r="DCL29" i="10"/>
  <c r="DCM29" i="10"/>
  <c r="DCN29" i="10"/>
  <c r="DCO29" i="10"/>
  <c r="DCP29" i="10"/>
  <c r="DCQ29" i="10"/>
  <c r="DCR29" i="10"/>
  <c r="DCS29" i="10"/>
  <c r="DCT29" i="10"/>
  <c r="DCU29" i="10"/>
  <c r="DCV29" i="10"/>
  <c r="DCW29" i="10"/>
  <c r="DCX29" i="10"/>
  <c r="DCY29" i="10"/>
  <c r="DCZ29" i="10"/>
  <c r="DDA29" i="10"/>
  <c r="DDB29" i="10"/>
  <c r="DDC29" i="10"/>
  <c r="DDD29" i="10"/>
  <c r="DDE29" i="10"/>
  <c r="DDF29" i="10"/>
  <c r="DDG29" i="10"/>
  <c r="DDH29" i="10"/>
  <c r="DDI29" i="10"/>
  <c r="DDJ29" i="10"/>
  <c r="DDK29" i="10"/>
  <c r="DDL29" i="10"/>
  <c r="DDM29" i="10"/>
  <c r="DDN29" i="10"/>
  <c r="DDO29" i="10"/>
  <c r="DDP29" i="10"/>
  <c r="DDQ29" i="10"/>
  <c r="DDR29" i="10"/>
  <c r="DDS29" i="10"/>
  <c r="DDT29" i="10"/>
  <c r="DDU29" i="10"/>
  <c r="DDV29" i="10"/>
  <c r="DDW29" i="10"/>
  <c r="DDX29" i="10"/>
  <c r="DDY29" i="10"/>
  <c r="DDZ29" i="10"/>
  <c r="DEA29" i="10"/>
  <c r="DEB29" i="10"/>
  <c r="DEC29" i="10"/>
  <c r="DED29" i="10"/>
  <c r="DEE29" i="10"/>
  <c r="DEF29" i="10"/>
  <c r="DEG29" i="10"/>
  <c r="DEH29" i="10"/>
  <c r="DEI29" i="10"/>
  <c r="DEJ29" i="10"/>
  <c r="DEK29" i="10"/>
  <c r="DEL29" i="10"/>
  <c r="DEM29" i="10"/>
  <c r="DEN29" i="10"/>
  <c r="DEO29" i="10"/>
  <c r="DEP29" i="10"/>
  <c r="DEQ29" i="10"/>
  <c r="DER29" i="10"/>
  <c r="DES29" i="10"/>
  <c r="DET29" i="10"/>
  <c r="DEU29" i="10"/>
  <c r="DEV29" i="10"/>
  <c r="DEW29" i="10"/>
  <c r="DEX29" i="10"/>
  <c r="DEY29" i="10"/>
  <c r="DEZ29" i="10"/>
  <c r="DFA29" i="10"/>
  <c r="DFB29" i="10"/>
  <c r="DFC29" i="10"/>
  <c r="DFD29" i="10"/>
  <c r="DFE29" i="10"/>
  <c r="DFF29" i="10"/>
  <c r="DFG29" i="10"/>
  <c r="DFH29" i="10"/>
  <c r="DFI29" i="10"/>
  <c r="DFJ29" i="10"/>
  <c r="DFK29" i="10"/>
  <c r="DFL29" i="10"/>
  <c r="DFM29" i="10"/>
  <c r="DFN29" i="10"/>
  <c r="DFO29" i="10"/>
  <c r="DFP29" i="10"/>
  <c r="DFQ29" i="10"/>
  <c r="DFR29" i="10"/>
  <c r="DFS29" i="10"/>
  <c r="DFT29" i="10"/>
  <c r="DFU29" i="10"/>
  <c r="DFV29" i="10"/>
  <c r="DFW29" i="10"/>
  <c r="DFX29" i="10"/>
  <c r="DFY29" i="10"/>
  <c r="DFZ29" i="10"/>
  <c r="DGA29" i="10"/>
  <c r="DGB29" i="10"/>
  <c r="DGC29" i="10"/>
  <c r="DGD29" i="10"/>
  <c r="DGE29" i="10"/>
  <c r="DGF29" i="10"/>
  <c r="DGG29" i="10"/>
  <c r="DGH29" i="10"/>
  <c r="DGI29" i="10"/>
  <c r="DGJ29" i="10"/>
  <c r="DGK29" i="10"/>
  <c r="DGL29" i="10"/>
  <c r="DGM29" i="10"/>
  <c r="DGN29" i="10"/>
  <c r="DGO29" i="10"/>
  <c r="DGP29" i="10"/>
  <c r="DGQ29" i="10"/>
  <c r="DGR29" i="10"/>
  <c r="DGS29" i="10"/>
  <c r="DGT29" i="10"/>
  <c r="DGU29" i="10"/>
  <c r="DGV29" i="10"/>
  <c r="DGW29" i="10"/>
  <c r="DGX29" i="10"/>
  <c r="DGY29" i="10"/>
  <c r="DGZ29" i="10"/>
  <c r="DHA29" i="10"/>
  <c r="DHB29" i="10"/>
  <c r="DHC29" i="10"/>
  <c r="DHD29" i="10"/>
  <c r="DHE29" i="10"/>
  <c r="DHF29" i="10"/>
  <c r="DHG29" i="10"/>
  <c r="DHH29" i="10"/>
  <c r="DHI29" i="10"/>
  <c r="DHJ29" i="10"/>
  <c r="DHK29" i="10"/>
  <c r="DHL29" i="10"/>
  <c r="DHM29" i="10"/>
  <c r="DHN29" i="10"/>
  <c r="DHO29" i="10"/>
  <c r="DHP29" i="10"/>
  <c r="DHQ29" i="10"/>
  <c r="DHR29" i="10"/>
  <c r="DHS29" i="10"/>
  <c r="DHT29" i="10"/>
  <c r="DHU29" i="10"/>
  <c r="DHV29" i="10"/>
  <c r="DHW29" i="10"/>
  <c r="DHX29" i="10"/>
  <c r="DHY29" i="10"/>
  <c r="DHZ29" i="10"/>
  <c r="DIA29" i="10"/>
  <c r="DIB29" i="10"/>
  <c r="DIC29" i="10"/>
  <c r="DID29" i="10"/>
  <c r="DIE29" i="10"/>
  <c r="DIF29" i="10"/>
  <c r="DIG29" i="10"/>
  <c r="DIH29" i="10"/>
  <c r="DII29" i="10"/>
  <c r="DIJ29" i="10"/>
  <c r="DIK29" i="10"/>
  <c r="DIL29" i="10"/>
  <c r="DIM29" i="10"/>
  <c r="DIN29" i="10"/>
  <c r="DIO29" i="10"/>
  <c r="DIP29" i="10"/>
  <c r="DIQ29" i="10"/>
  <c r="DIR29" i="10"/>
  <c r="DIS29" i="10"/>
  <c r="DIT29" i="10"/>
  <c r="DIU29" i="10"/>
  <c r="DIV29" i="10"/>
  <c r="DIW29" i="10"/>
  <c r="DIX29" i="10"/>
  <c r="DIY29" i="10"/>
  <c r="DIZ29" i="10"/>
  <c r="DJA29" i="10"/>
  <c r="DJB29" i="10"/>
  <c r="DJC29" i="10"/>
  <c r="DJD29" i="10"/>
  <c r="DJE29" i="10"/>
  <c r="DJF29" i="10"/>
  <c r="DJG29" i="10"/>
  <c r="DJH29" i="10"/>
  <c r="DJI29" i="10"/>
  <c r="DJJ29" i="10"/>
  <c r="DJK29" i="10"/>
  <c r="DJL29" i="10"/>
  <c r="DJM29" i="10"/>
  <c r="DJN29" i="10"/>
  <c r="DJO29" i="10"/>
  <c r="DJP29" i="10"/>
  <c r="DJQ29" i="10"/>
  <c r="DJR29" i="10"/>
  <c r="DJS29" i="10"/>
  <c r="DJT29" i="10"/>
  <c r="DJU29" i="10"/>
  <c r="DJV29" i="10"/>
  <c r="DJW29" i="10"/>
  <c r="DJX29" i="10"/>
  <c r="DJY29" i="10"/>
  <c r="DJZ29" i="10"/>
  <c r="DKA29" i="10"/>
  <c r="DKB29" i="10"/>
  <c r="DKC29" i="10"/>
  <c r="DKD29" i="10"/>
  <c r="DKE29" i="10"/>
  <c r="DKF29" i="10"/>
  <c r="DKG29" i="10"/>
  <c r="DKH29" i="10"/>
  <c r="DKI29" i="10"/>
  <c r="DKJ29" i="10"/>
  <c r="DKK29" i="10"/>
  <c r="DKL29" i="10"/>
  <c r="DKM29" i="10"/>
  <c r="DKN29" i="10"/>
  <c r="DKO29" i="10"/>
  <c r="DKP29" i="10"/>
  <c r="DKQ29" i="10"/>
  <c r="DKR29" i="10"/>
  <c r="DKS29" i="10"/>
  <c r="DKT29" i="10"/>
  <c r="DKU29" i="10"/>
  <c r="DKV29" i="10"/>
  <c r="DKW29" i="10"/>
  <c r="DKX29" i="10"/>
  <c r="DKY29" i="10"/>
  <c r="DKZ29" i="10"/>
  <c r="DLA29" i="10"/>
  <c r="DLB29" i="10"/>
  <c r="DLC29" i="10"/>
  <c r="DLD29" i="10"/>
  <c r="DLE29" i="10"/>
  <c r="DLF29" i="10"/>
  <c r="DLG29" i="10"/>
  <c r="DLH29" i="10"/>
  <c r="DLI29" i="10"/>
  <c r="DLJ29" i="10"/>
  <c r="DLK29" i="10"/>
  <c r="DLL29" i="10"/>
  <c r="DLM29" i="10"/>
  <c r="DLN29" i="10"/>
  <c r="DLO29" i="10"/>
  <c r="DLP29" i="10"/>
  <c r="DLQ29" i="10"/>
  <c r="DLR29" i="10"/>
  <c r="DLS29" i="10"/>
  <c r="DLT29" i="10"/>
  <c r="DLU29" i="10"/>
  <c r="DLV29" i="10"/>
  <c r="DLW29" i="10"/>
  <c r="DLX29" i="10"/>
  <c r="DLY29" i="10"/>
  <c r="DLZ29" i="10"/>
  <c r="DMA29" i="10"/>
  <c r="DMB29" i="10"/>
  <c r="DMC29" i="10"/>
  <c r="DMD29" i="10"/>
  <c r="DME29" i="10"/>
  <c r="DMF29" i="10"/>
  <c r="DMG29" i="10"/>
  <c r="DMH29" i="10"/>
  <c r="DMI29" i="10"/>
  <c r="DMJ29" i="10"/>
  <c r="DMK29" i="10"/>
  <c r="DML29" i="10"/>
  <c r="DMM29" i="10"/>
  <c r="DMN29" i="10"/>
  <c r="DMO29" i="10"/>
  <c r="DMP29" i="10"/>
  <c r="DMQ29" i="10"/>
  <c r="DMR29" i="10"/>
  <c r="DMS29" i="10"/>
  <c r="DMT29" i="10"/>
  <c r="DMU29" i="10"/>
  <c r="DMV29" i="10"/>
  <c r="DMW29" i="10"/>
  <c r="DMX29" i="10"/>
  <c r="DMY29" i="10"/>
  <c r="DMZ29" i="10"/>
  <c r="DNA29" i="10"/>
  <c r="DNB29" i="10"/>
  <c r="DNC29" i="10"/>
  <c r="DND29" i="10"/>
  <c r="DNE29" i="10"/>
  <c r="DNF29" i="10"/>
  <c r="DNG29" i="10"/>
  <c r="DNH29" i="10"/>
  <c r="DNI29" i="10"/>
  <c r="DNJ29" i="10"/>
  <c r="DNK29" i="10"/>
  <c r="DNL29" i="10"/>
  <c r="DNM29" i="10"/>
  <c r="DNN29" i="10"/>
  <c r="DNO29" i="10"/>
  <c r="DNP29" i="10"/>
  <c r="DNQ29" i="10"/>
  <c r="DNR29" i="10"/>
  <c r="DNS29" i="10"/>
  <c r="DNT29" i="10"/>
  <c r="DNU29" i="10"/>
  <c r="DNV29" i="10"/>
  <c r="DNW29" i="10"/>
  <c r="DNX29" i="10"/>
  <c r="DNY29" i="10"/>
  <c r="DNZ29" i="10"/>
  <c r="DOA29" i="10"/>
  <c r="DOB29" i="10"/>
  <c r="DOC29" i="10"/>
  <c r="DOD29" i="10"/>
  <c r="DOE29" i="10"/>
  <c r="DOF29" i="10"/>
  <c r="DOG29" i="10"/>
  <c r="DOH29" i="10"/>
  <c r="DOI29" i="10"/>
  <c r="DOJ29" i="10"/>
  <c r="DOK29" i="10"/>
  <c r="DOL29" i="10"/>
  <c r="DOM29" i="10"/>
  <c r="DON29" i="10"/>
  <c r="DOO29" i="10"/>
  <c r="DOP29" i="10"/>
  <c r="DOQ29" i="10"/>
  <c r="DOR29" i="10"/>
  <c r="DOS29" i="10"/>
  <c r="DOT29" i="10"/>
  <c r="DOU29" i="10"/>
  <c r="DOV29" i="10"/>
  <c r="DOW29" i="10"/>
  <c r="DOX29" i="10"/>
  <c r="DOY29" i="10"/>
  <c r="DOZ29" i="10"/>
  <c r="DPA29" i="10"/>
  <c r="DPB29" i="10"/>
  <c r="DPC29" i="10"/>
  <c r="DPD29" i="10"/>
  <c r="DPE29" i="10"/>
  <c r="DPF29" i="10"/>
  <c r="DPG29" i="10"/>
  <c r="DPH29" i="10"/>
  <c r="DPI29" i="10"/>
  <c r="DPJ29" i="10"/>
  <c r="DPK29" i="10"/>
  <c r="DPL29" i="10"/>
  <c r="DPM29" i="10"/>
  <c r="DPN29" i="10"/>
  <c r="DPO29" i="10"/>
  <c r="DPP29" i="10"/>
  <c r="DPQ29" i="10"/>
  <c r="DPR29" i="10"/>
  <c r="DPS29" i="10"/>
  <c r="DPT29" i="10"/>
  <c r="DPU29" i="10"/>
  <c r="DPV29" i="10"/>
  <c r="DPW29" i="10"/>
  <c r="DPX29" i="10"/>
  <c r="DPY29" i="10"/>
  <c r="DPZ29" i="10"/>
  <c r="DQA29" i="10"/>
  <c r="DQB29" i="10"/>
  <c r="DQC29" i="10"/>
  <c r="DQD29" i="10"/>
  <c r="DQE29" i="10"/>
  <c r="DQF29" i="10"/>
  <c r="DQG29" i="10"/>
  <c r="DQH29" i="10"/>
  <c r="DQI29" i="10"/>
  <c r="DQJ29" i="10"/>
  <c r="DQK29" i="10"/>
  <c r="DQL29" i="10"/>
  <c r="DQM29" i="10"/>
  <c r="DQN29" i="10"/>
  <c r="DQO29" i="10"/>
  <c r="DQP29" i="10"/>
  <c r="DQQ29" i="10"/>
  <c r="DQR29" i="10"/>
  <c r="DQS29" i="10"/>
  <c r="DQT29" i="10"/>
  <c r="DQU29" i="10"/>
  <c r="DQV29" i="10"/>
  <c r="DQW29" i="10"/>
  <c r="DQX29" i="10"/>
  <c r="DQY29" i="10"/>
  <c r="DQZ29" i="10"/>
  <c r="DRA29" i="10"/>
  <c r="DRB29" i="10"/>
  <c r="DRC29" i="10"/>
  <c r="DRD29" i="10"/>
  <c r="DRE29" i="10"/>
  <c r="DRF29" i="10"/>
  <c r="DRG29" i="10"/>
  <c r="DRH29" i="10"/>
  <c r="DRI29" i="10"/>
  <c r="DRJ29" i="10"/>
  <c r="DRK29" i="10"/>
  <c r="DRL29" i="10"/>
  <c r="DRM29" i="10"/>
  <c r="DRN29" i="10"/>
  <c r="DRO29" i="10"/>
  <c r="DRP29" i="10"/>
  <c r="DRQ29" i="10"/>
  <c r="DRR29" i="10"/>
  <c r="DRS29" i="10"/>
  <c r="DRT29" i="10"/>
  <c r="DRU29" i="10"/>
  <c r="DRV29" i="10"/>
  <c r="DRW29" i="10"/>
  <c r="DRX29" i="10"/>
  <c r="DRY29" i="10"/>
  <c r="DRZ29" i="10"/>
  <c r="DSA29" i="10"/>
  <c r="DSB29" i="10"/>
  <c r="DSC29" i="10"/>
  <c r="DSD29" i="10"/>
  <c r="DSE29" i="10"/>
  <c r="DSF29" i="10"/>
  <c r="DSG29" i="10"/>
  <c r="DSH29" i="10"/>
  <c r="DSI29" i="10"/>
  <c r="DSJ29" i="10"/>
  <c r="DSK29" i="10"/>
  <c r="DSL29" i="10"/>
  <c r="DSM29" i="10"/>
  <c r="DSN29" i="10"/>
  <c r="DSO29" i="10"/>
  <c r="DSP29" i="10"/>
  <c r="DSQ29" i="10"/>
  <c r="DSR29" i="10"/>
  <c r="DSS29" i="10"/>
  <c r="DST29" i="10"/>
  <c r="DSU29" i="10"/>
  <c r="DSV29" i="10"/>
  <c r="DSW29" i="10"/>
  <c r="DSX29" i="10"/>
  <c r="DSY29" i="10"/>
  <c r="DSZ29" i="10"/>
  <c r="DTA29" i="10"/>
  <c r="DTB29" i="10"/>
  <c r="DTC29" i="10"/>
  <c r="DTD29" i="10"/>
  <c r="DTE29" i="10"/>
  <c r="DTF29" i="10"/>
  <c r="DTG29" i="10"/>
  <c r="DTH29" i="10"/>
  <c r="DTI29" i="10"/>
  <c r="DTJ29" i="10"/>
  <c r="DTK29" i="10"/>
  <c r="DTL29" i="10"/>
  <c r="DTM29" i="10"/>
  <c r="DTN29" i="10"/>
  <c r="DTO29" i="10"/>
  <c r="DTP29" i="10"/>
  <c r="DTQ29" i="10"/>
  <c r="DTR29" i="10"/>
  <c r="DTS29" i="10"/>
  <c r="DTT29" i="10"/>
  <c r="DTU29" i="10"/>
  <c r="DTV29" i="10"/>
  <c r="DTW29" i="10"/>
  <c r="DTX29" i="10"/>
  <c r="DTY29" i="10"/>
  <c r="DTZ29" i="10"/>
  <c r="DUA29" i="10"/>
  <c r="DUB29" i="10"/>
  <c r="DUC29" i="10"/>
  <c r="DUD29" i="10"/>
  <c r="DUE29" i="10"/>
  <c r="DUF29" i="10"/>
  <c r="DUG29" i="10"/>
  <c r="DUH29" i="10"/>
  <c r="DUI29" i="10"/>
  <c r="DUJ29" i="10"/>
  <c r="DUK29" i="10"/>
  <c r="DUL29" i="10"/>
  <c r="DUM29" i="10"/>
  <c r="DUN29" i="10"/>
  <c r="DUO29" i="10"/>
  <c r="DUP29" i="10"/>
  <c r="DUQ29" i="10"/>
  <c r="DUR29" i="10"/>
  <c r="DUS29" i="10"/>
  <c r="DUT29" i="10"/>
  <c r="DUU29" i="10"/>
  <c r="DUV29" i="10"/>
  <c r="DUW29" i="10"/>
  <c r="DUX29" i="10"/>
  <c r="DUY29" i="10"/>
  <c r="DUZ29" i="10"/>
  <c r="DVA29" i="10"/>
  <c r="DVB29" i="10"/>
  <c r="DVC29" i="10"/>
  <c r="DVD29" i="10"/>
  <c r="DVE29" i="10"/>
  <c r="DVF29" i="10"/>
  <c r="DVG29" i="10"/>
  <c r="DVH29" i="10"/>
  <c r="DVI29" i="10"/>
  <c r="DVJ29" i="10"/>
  <c r="DVK29" i="10"/>
  <c r="DVL29" i="10"/>
  <c r="DVM29" i="10"/>
  <c r="DVN29" i="10"/>
  <c r="DVO29" i="10"/>
  <c r="DVP29" i="10"/>
  <c r="DVQ29" i="10"/>
  <c r="DVR29" i="10"/>
  <c r="DVS29" i="10"/>
  <c r="DVT29" i="10"/>
  <c r="DVU29" i="10"/>
  <c r="DVV29" i="10"/>
  <c r="DVW29" i="10"/>
  <c r="DVX29" i="10"/>
  <c r="DVY29" i="10"/>
  <c r="DVZ29" i="10"/>
  <c r="DWA29" i="10"/>
  <c r="DWB29" i="10"/>
  <c r="DWC29" i="10"/>
  <c r="DWD29" i="10"/>
  <c r="DWE29" i="10"/>
  <c r="DWF29" i="10"/>
  <c r="DWG29" i="10"/>
  <c r="DWH29" i="10"/>
  <c r="DWI29" i="10"/>
  <c r="DWJ29" i="10"/>
  <c r="DWK29" i="10"/>
  <c r="DWL29" i="10"/>
  <c r="DWM29" i="10"/>
  <c r="DWN29" i="10"/>
  <c r="DWO29" i="10"/>
  <c r="DWP29" i="10"/>
  <c r="DWQ29" i="10"/>
  <c r="DWR29" i="10"/>
  <c r="DWS29" i="10"/>
  <c r="DWT29" i="10"/>
  <c r="DWU29" i="10"/>
  <c r="DWV29" i="10"/>
  <c r="DWW29" i="10"/>
  <c r="DWX29" i="10"/>
  <c r="DWY29" i="10"/>
  <c r="DWZ29" i="10"/>
  <c r="DXA29" i="10"/>
  <c r="DXB29" i="10"/>
  <c r="DXC29" i="10"/>
  <c r="DXD29" i="10"/>
  <c r="DXE29" i="10"/>
  <c r="DXF29" i="10"/>
  <c r="DXG29" i="10"/>
  <c r="DXH29" i="10"/>
  <c r="DXI29" i="10"/>
  <c r="DXJ29" i="10"/>
  <c r="DXK29" i="10"/>
  <c r="DXL29" i="10"/>
  <c r="DXM29" i="10"/>
  <c r="DXN29" i="10"/>
  <c r="DXO29" i="10"/>
  <c r="DXP29" i="10"/>
  <c r="DXQ29" i="10"/>
  <c r="DXR29" i="10"/>
  <c r="DXS29" i="10"/>
  <c r="DXT29" i="10"/>
  <c r="DXU29" i="10"/>
  <c r="DXV29" i="10"/>
  <c r="DXW29" i="10"/>
  <c r="DXX29" i="10"/>
  <c r="DXY29" i="10"/>
  <c r="DXZ29" i="10"/>
  <c r="DYA29" i="10"/>
  <c r="DYB29" i="10"/>
  <c r="DYC29" i="10"/>
  <c r="DYD29" i="10"/>
  <c r="DYE29" i="10"/>
  <c r="DYF29" i="10"/>
  <c r="DYG29" i="10"/>
  <c r="DYH29" i="10"/>
  <c r="DYI29" i="10"/>
  <c r="DYJ29" i="10"/>
  <c r="DYK29" i="10"/>
  <c r="DYL29" i="10"/>
  <c r="DYM29" i="10"/>
  <c r="DYN29" i="10"/>
  <c r="DYO29" i="10"/>
  <c r="DYP29" i="10"/>
  <c r="DYQ29" i="10"/>
  <c r="DYR29" i="10"/>
  <c r="DYS29" i="10"/>
  <c r="DYT29" i="10"/>
  <c r="DYU29" i="10"/>
  <c r="DYV29" i="10"/>
  <c r="DYW29" i="10"/>
  <c r="DYX29" i="10"/>
  <c r="DYY29" i="10"/>
  <c r="DYZ29" i="10"/>
  <c r="DZA29" i="10"/>
  <c r="DZB29" i="10"/>
  <c r="DZC29" i="10"/>
  <c r="DZD29" i="10"/>
  <c r="DZE29" i="10"/>
  <c r="DZF29" i="10"/>
  <c r="DZG29" i="10"/>
  <c r="DZH29" i="10"/>
  <c r="DZI29" i="10"/>
  <c r="DZJ29" i="10"/>
  <c r="DZK29" i="10"/>
  <c r="DZL29" i="10"/>
  <c r="DZM29" i="10"/>
  <c r="DZN29" i="10"/>
  <c r="DZO29" i="10"/>
  <c r="DZP29" i="10"/>
  <c r="DZQ29" i="10"/>
  <c r="DZR29" i="10"/>
  <c r="DZS29" i="10"/>
  <c r="DZT29" i="10"/>
  <c r="DZU29" i="10"/>
  <c r="DZV29" i="10"/>
  <c r="DZW29" i="10"/>
  <c r="DZX29" i="10"/>
  <c r="DZY29" i="10"/>
  <c r="DZZ29" i="10"/>
  <c r="EAA29" i="10"/>
  <c r="EAB29" i="10"/>
  <c r="EAC29" i="10"/>
  <c r="EAD29" i="10"/>
  <c r="EAE29" i="10"/>
  <c r="EAF29" i="10"/>
  <c r="EAG29" i="10"/>
  <c r="EAH29" i="10"/>
  <c r="EAI29" i="10"/>
  <c r="EAJ29" i="10"/>
  <c r="EAK29" i="10"/>
  <c r="EAL29" i="10"/>
  <c r="EAM29" i="10"/>
  <c r="EAN29" i="10"/>
  <c r="EAO29" i="10"/>
  <c r="EAP29" i="10"/>
  <c r="EAQ29" i="10"/>
  <c r="EAR29" i="10"/>
  <c r="EAS29" i="10"/>
  <c r="EAT29" i="10"/>
  <c r="EAU29" i="10"/>
  <c r="EAV29" i="10"/>
  <c r="EAW29" i="10"/>
  <c r="EAX29" i="10"/>
  <c r="EAY29" i="10"/>
  <c r="EAZ29" i="10"/>
  <c r="EBA29" i="10"/>
  <c r="EBB29" i="10"/>
  <c r="EBC29" i="10"/>
  <c r="EBD29" i="10"/>
  <c r="EBE29" i="10"/>
  <c r="EBF29" i="10"/>
  <c r="EBG29" i="10"/>
  <c r="EBH29" i="10"/>
  <c r="EBI29" i="10"/>
  <c r="EBJ29" i="10"/>
  <c r="EBK29" i="10"/>
  <c r="EBL29" i="10"/>
  <c r="EBM29" i="10"/>
  <c r="EBN29" i="10"/>
  <c r="EBO29" i="10"/>
  <c r="EBP29" i="10"/>
  <c r="EBQ29" i="10"/>
  <c r="EBR29" i="10"/>
  <c r="EBS29" i="10"/>
  <c r="EBT29" i="10"/>
  <c r="EBU29" i="10"/>
  <c r="EBV29" i="10"/>
  <c r="EBW29" i="10"/>
  <c r="EBX29" i="10"/>
  <c r="EBY29" i="10"/>
  <c r="EBZ29" i="10"/>
  <c r="ECA29" i="10"/>
  <c r="ECB29" i="10"/>
  <c r="ECC29" i="10"/>
  <c r="ECD29" i="10"/>
  <c r="ECE29" i="10"/>
  <c r="ECF29" i="10"/>
  <c r="ECG29" i="10"/>
  <c r="ECH29" i="10"/>
  <c r="ECI29" i="10"/>
  <c r="ECJ29" i="10"/>
  <c r="ECK29" i="10"/>
  <c r="ECL29" i="10"/>
  <c r="ECM29" i="10"/>
  <c r="ECN29" i="10"/>
  <c r="ECO29" i="10"/>
  <c r="ECP29" i="10"/>
  <c r="ECQ29" i="10"/>
  <c r="ECR29" i="10"/>
  <c r="ECS29" i="10"/>
  <c r="ECT29" i="10"/>
  <c r="ECU29" i="10"/>
  <c r="ECV29" i="10"/>
  <c r="ECW29" i="10"/>
  <c r="ECX29" i="10"/>
  <c r="ECY29" i="10"/>
  <c r="ECZ29" i="10"/>
  <c r="EDA29" i="10"/>
  <c r="EDB29" i="10"/>
  <c r="EDC29" i="10"/>
  <c r="EDD29" i="10"/>
  <c r="EDE29" i="10"/>
  <c r="EDF29" i="10"/>
  <c r="EDG29" i="10"/>
  <c r="EDH29" i="10"/>
  <c r="EDI29" i="10"/>
  <c r="EDJ29" i="10"/>
  <c r="EDK29" i="10"/>
  <c r="EDL29" i="10"/>
  <c r="EDM29" i="10"/>
  <c r="EDN29" i="10"/>
  <c r="EDO29" i="10"/>
  <c r="EDP29" i="10"/>
  <c r="EDQ29" i="10"/>
  <c r="EDR29" i="10"/>
  <c r="EDS29" i="10"/>
  <c r="EDT29" i="10"/>
  <c r="EDU29" i="10"/>
  <c r="EDV29" i="10"/>
  <c r="EDW29" i="10"/>
  <c r="EDX29" i="10"/>
  <c r="EDY29" i="10"/>
  <c r="EDZ29" i="10"/>
  <c r="EEA29" i="10"/>
  <c r="EEB29" i="10"/>
  <c r="EEC29" i="10"/>
  <c r="EED29" i="10"/>
  <c r="EEE29" i="10"/>
  <c r="EEF29" i="10"/>
  <c r="EEG29" i="10"/>
  <c r="EEH29" i="10"/>
  <c r="EEI29" i="10"/>
  <c r="EEJ29" i="10"/>
  <c r="EEK29" i="10"/>
  <c r="EEL29" i="10"/>
  <c r="EEM29" i="10"/>
  <c r="EEN29" i="10"/>
  <c r="EEO29" i="10"/>
  <c r="EEP29" i="10"/>
  <c r="EEQ29" i="10"/>
  <c r="EER29" i="10"/>
  <c r="EES29" i="10"/>
  <c r="EET29" i="10"/>
  <c r="EEU29" i="10"/>
  <c r="EEV29" i="10"/>
  <c r="EEW29" i="10"/>
  <c r="EEX29" i="10"/>
  <c r="EEY29" i="10"/>
  <c r="EEZ29" i="10"/>
  <c r="EFA29" i="10"/>
  <c r="EFB29" i="10"/>
  <c r="EFC29" i="10"/>
  <c r="EFD29" i="10"/>
  <c r="EFE29" i="10"/>
  <c r="EFF29" i="10"/>
  <c r="EFG29" i="10"/>
  <c r="EFH29" i="10"/>
  <c r="EFI29" i="10"/>
  <c r="EFJ29" i="10"/>
  <c r="EFK29" i="10"/>
  <c r="EFL29" i="10"/>
  <c r="EFM29" i="10"/>
  <c r="EFN29" i="10"/>
  <c r="EFO29" i="10"/>
  <c r="EFP29" i="10"/>
  <c r="EFQ29" i="10"/>
  <c r="EFR29" i="10"/>
  <c r="EFS29" i="10"/>
  <c r="EFT29" i="10"/>
  <c r="EFU29" i="10"/>
  <c r="EFV29" i="10"/>
  <c r="EFW29" i="10"/>
  <c r="EFX29" i="10"/>
  <c r="EFY29" i="10"/>
  <c r="EFZ29" i="10"/>
  <c r="EGA29" i="10"/>
  <c r="EGB29" i="10"/>
  <c r="EGC29" i="10"/>
  <c r="EGD29" i="10"/>
  <c r="EGE29" i="10"/>
  <c r="EGF29" i="10"/>
  <c r="EGG29" i="10"/>
  <c r="EGH29" i="10"/>
  <c r="EGI29" i="10"/>
  <c r="EGJ29" i="10"/>
  <c r="EGK29" i="10"/>
  <c r="EGL29" i="10"/>
  <c r="EGM29" i="10"/>
  <c r="EGN29" i="10"/>
  <c r="EGO29" i="10"/>
  <c r="EGP29" i="10"/>
  <c r="EGQ29" i="10"/>
  <c r="EGR29" i="10"/>
  <c r="EGS29" i="10"/>
  <c r="EGT29" i="10"/>
  <c r="EGU29" i="10"/>
  <c r="EGV29" i="10"/>
  <c r="EGW29" i="10"/>
  <c r="EGX29" i="10"/>
  <c r="EGY29" i="10"/>
  <c r="EGZ29" i="10"/>
  <c r="EHA29" i="10"/>
  <c r="EHB29" i="10"/>
  <c r="EHC29" i="10"/>
  <c r="EHD29" i="10"/>
  <c r="EHE29" i="10"/>
  <c r="EHF29" i="10"/>
  <c r="EHG29" i="10"/>
  <c r="EHH29" i="10"/>
  <c r="EHI29" i="10"/>
  <c r="EHJ29" i="10"/>
  <c r="EHK29" i="10"/>
  <c r="EHL29" i="10"/>
  <c r="EHM29" i="10"/>
  <c r="EHN29" i="10"/>
  <c r="EHO29" i="10"/>
  <c r="EHP29" i="10"/>
  <c r="EHQ29" i="10"/>
  <c r="EHR29" i="10"/>
  <c r="EHS29" i="10"/>
  <c r="EHT29" i="10"/>
  <c r="EHU29" i="10"/>
  <c r="EHV29" i="10"/>
  <c r="EHW29" i="10"/>
  <c r="EHX29" i="10"/>
  <c r="EHY29" i="10"/>
  <c r="EHZ29" i="10"/>
  <c r="EIA29" i="10"/>
  <c r="EIB29" i="10"/>
  <c r="EIC29" i="10"/>
  <c r="EID29" i="10"/>
  <c r="EIE29" i="10"/>
  <c r="EIF29" i="10"/>
  <c r="EIG29" i="10"/>
  <c r="EIH29" i="10"/>
  <c r="EII29" i="10"/>
  <c r="EIJ29" i="10"/>
  <c r="EIK29" i="10"/>
  <c r="EIL29" i="10"/>
  <c r="EIM29" i="10"/>
  <c r="EIN29" i="10"/>
  <c r="EIO29" i="10"/>
  <c r="EIP29" i="10"/>
  <c r="EIQ29" i="10"/>
  <c r="EIR29" i="10"/>
  <c r="EIS29" i="10"/>
  <c r="EIT29" i="10"/>
  <c r="EIU29" i="10"/>
  <c r="EIV29" i="10"/>
  <c r="EIW29" i="10"/>
  <c r="EIX29" i="10"/>
  <c r="EIY29" i="10"/>
  <c r="EIZ29" i="10"/>
  <c r="EJA29" i="10"/>
  <c r="EJB29" i="10"/>
  <c r="EJC29" i="10"/>
  <c r="EJD29" i="10"/>
  <c r="EJE29" i="10"/>
  <c r="EJF29" i="10"/>
  <c r="EJG29" i="10"/>
  <c r="EJH29" i="10"/>
  <c r="EJI29" i="10"/>
  <c r="EJJ29" i="10"/>
  <c r="EJK29" i="10"/>
  <c r="EJL29" i="10"/>
  <c r="EJM29" i="10"/>
  <c r="EJN29" i="10"/>
  <c r="EJO29" i="10"/>
  <c r="EJP29" i="10"/>
  <c r="EJQ29" i="10"/>
  <c r="EJR29" i="10"/>
  <c r="EJS29" i="10"/>
  <c r="EJT29" i="10"/>
  <c r="EJU29" i="10"/>
  <c r="EJV29" i="10"/>
  <c r="EJW29" i="10"/>
  <c r="EJX29" i="10"/>
  <c r="EJY29" i="10"/>
  <c r="EJZ29" i="10"/>
  <c r="EKA29" i="10"/>
  <c r="EKB29" i="10"/>
  <c r="EKC29" i="10"/>
  <c r="EKD29" i="10"/>
  <c r="EKE29" i="10"/>
  <c r="EKF29" i="10"/>
  <c r="EKG29" i="10"/>
  <c r="EKH29" i="10"/>
  <c r="EKI29" i="10"/>
  <c r="EKJ29" i="10"/>
  <c r="EKK29" i="10"/>
  <c r="EKL29" i="10"/>
  <c r="EKM29" i="10"/>
  <c r="EKN29" i="10"/>
  <c r="EKO29" i="10"/>
  <c r="EKP29" i="10"/>
  <c r="EKQ29" i="10"/>
  <c r="EKR29" i="10"/>
  <c r="EKS29" i="10"/>
  <c r="EKT29" i="10"/>
  <c r="EKU29" i="10"/>
  <c r="EKV29" i="10"/>
  <c r="EKW29" i="10"/>
  <c r="EKX29" i="10"/>
  <c r="EKY29" i="10"/>
  <c r="EKZ29" i="10"/>
  <c r="ELA29" i="10"/>
  <c r="ELB29" i="10"/>
  <c r="ELC29" i="10"/>
  <c r="ELD29" i="10"/>
  <c r="ELE29" i="10"/>
  <c r="ELF29" i="10"/>
  <c r="ELG29" i="10"/>
  <c r="ELH29" i="10"/>
  <c r="ELI29" i="10"/>
  <c r="ELJ29" i="10"/>
  <c r="ELK29" i="10"/>
  <c r="ELL29" i="10"/>
  <c r="ELM29" i="10"/>
  <c r="ELN29" i="10"/>
  <c r="ELO29" i="10"/>
  <c r="ELP29" i="10"/>
  <c r="ELQ29" i="10"/>
  <c r="ELR29" i="10"/>
  <c r="ELS29" i="10"/>
  <c r="ELT29" i="10"/>
  <c r="ELU29" i="10"/>
  <c r="ELV29" i="10"/>
  <c r="ELW29" i="10"/>
  <c r="ELX29" i="10"/>
  <c r="ELY29" i="10"/>
  <c r="ELZ29" i="10"/>
  <c r="EMA29" i="10"/>
  <c r="EMB29" i="10"/>
  <c r="EMC29" i="10"/>
  <c r="EMD29" i="10"/>
  <c r="EME29" i="10"/>
  <c r="EMF29" i="10"/>
  <c r="EMG29" i="10"/>
  <c r="EMH29" i="10"/>
  <c r="EMI29" i="10"/>
  <c r="EMJ29" i="10"/>
  <c r="EMK29" i="10"/>
  <c r="EML29" i="10"/>
  <c r="EMM29" i="10"/>
  <c r="EMN29" i="10"/>
  <c r="EMO29" i="10"/>
  <c r="EMP29" i="10"/>
  <c r="EMQ29" i="10"/>
  <c r="EMR29" i="10"/>
  <c r="EMS29" i="10"/>
  <c r="EMT29" i="10"/>
  <c r="EMU29" i="10"/>
  <c r="EMV29" i="10"/>
  <c r="EMW29" i="10"/>
  <c r="EMX29" i="10"/>
  <c r="EMY29" i="10"/>
  <c r="EMZ29" i="10"/>
  <c r="ENA29" i="10"/>
  <c r="ENB29" i="10"/>
  <c r="ENC29" i="10"/>
  <c r="END29" i="10"/>
  <c r="ENE29" i="10"/>
  <c r="ENF29" i="10"/>
  <c r="ENG29" i="10"/>
  <c r="ENH29" i="10"/>
  <c r="ENI29" i="10"/>
  <c r="ENJ29" i="10"/>
  <c r="ENK29" i="10"/>
  <c r="ENL29" i="10"/>
  <c r="ENM29" i="10"/>
  <c r="ENN29" i="10"/>
  <c r="ENO29" i="10"/>
  <c r="ENP29" i="10"/>
  <c r="ENQ29" i="10"/>
  <c r="ENR29" i="10"/>
  <c r="ENS29" i="10"/>
  <c r="ENT29" i="10"/>
  <c r="ENU29" i="10"/>
  <c r="ENV29" i="10"/>
  <c r="ENW29" i="10"/>
  <c r="ENX29" i="10"/>
  <c r="ENY29" i="10"/>
  <c r="ENZ29" i="10"/>
  <c r="EOA29" i="10"/>
  <c r="EOB29" i="10"/>
  <c r="EOC29" i="10"/>
  <c r="EOD29" i="10"/>
  <c r="EOE29" i="10"/>
  <c r="EOF29" i="10"/>
  <c r="EOG29" i="10"/>
  <c r="EOH29" i="10"/>
  <c r="EOI29" i="10"/>
  <c r="EOJ29" i="10"/>
  <c r="EOK29" i="10"/>
  <c r="EOL29" i="10"/>
  <c r="EOM29" i="10"/>
  <c r="EON29" i="10"/>
  <c r="EOO29" i="10"/>
  <c r="EOP29" i="10"/>
  <c r="EOQ29" i="10"/>
  <c r="EOR29" i="10"/>
  <c r="EOS29" i="10"/>
  <c r="EOT29" i="10"/>
  <c r="EOU29" i="10"/>
  <c r="EOV29" i="10"/>
  <c r="EOW29" i="10"/>
  <c r="EOX29" i="10"/>
  <c r="EOY29" i="10"/>
  <c r="EOZ29" i="10"/>
  <c r="EPA29" i="10"/>
  <c r="EPB29" i="10"/>
  <c r="EPC29" i="10"/>
  <c r="EPD29" i="10"/>
  <c r="EPE29" i="10"/>
  <c r="EPF29" i="10"/>
  <c r="EPG29" i="10"/>
  <c r="EPH29" i="10"/>
  <c r="EPI29" i="10"/>
  <c r="EPJ29" i="10"/>
  <c r="EPK29" i="10"/>
  <c r="EPL29" i="10"/>
  <c r="EPM29" i="10"/>
  <c r="EPN29" i="10"/>
  <c r="EPO29" i="10"/>
  <c r="EPP29" i="10"/>
  <c r="EPQ29" i="10"/>
  <c r="EPR29" i="10"/>
  <c r="EPS29" i="10"/>
  <c r="EPT29" i="10"/>
  <c r="EPU29" i="10"/>
  <c r="EPV29" i="10"/>
  <c r="EPW29" i="10"/>
  <c r="EPX29" i="10"/>
  <c r="EPY29" i="10"/>
  <c r="EPZ29" i="10"/>
  <c r="EQA29" i="10"/>
  <c r="EQB29" i="10"/>
  <c r="EQC29" i="10"/>
  <c r="EQD29" i="10"/>
  <c r="EQE29" i="10"/>
  <c r="EQF29" i="10"/>
  <c r="EQG29" i="10"/>
  <c r="EQH29" i="10"/>
  <c r="EQI29" i="10"/>
  <c r="EQJ29" i="10"/>
  <c r="EQK29" i="10"/>
  <c r="EQL29" i="10"/>
  <c r="EQM29" i="10"/>
  <c r="EQN29" i="10"/>
  <c r="EQO29" i="10"/>
  <c r="EQP29" i="10"/>
  <c r="EQQ29" i="10"/>
  <c r="EQR29" i="10"/>
  <c r="EQS29" i="10"/>
  <c r="EQT29" i="10"/>
  <c r="EQU29" i="10"/>
  <c r="EQV29" i="10"/>
  <c r="EQW29" i="10"/>
  <c r="EQX29" i="10"/>
  <c r="EQY29" i="10"/>
  <c r="EQZ29" i="10"/>
  <c r="ERA29" i="10"/>
  <c r="ERB29" i="10"/>
  <c r="ERC29" i="10"/>
  <c r="ERD29" i="10"/>
  <c r="ERE29" i="10"/>
  <c r="ERF29" i="10"/>
  <c r="ERG29" i="10"/>
  <c r="ERH29" i="10"/>
  <c r="ERI29" i="10"/>
  <c r="ERJ29" i="10"/>
  <c r="ERK29" i="10"/>
  <c r="ERL29" i="10"/>
  <c r="ERM29" i="10"/>
  <c r="ERN29" i="10"/>
  <c r="ERO29" i="10"/>
  <c r="ERP29" i="10"/>
  <c r="ERQ29" i="10"/>
  <c r="ERR29" i="10"/>
  <c r="ERS29" i="10"/>
  <c r="ERT29" i="10"/>
  <c r="ERU29" i="10"/>
  <c r="ERV29" i="10"/>
  <c r="ERW29" i="10"/>
  <c r="ERX29" i="10"/>
  <c r="ERY29" i="10"/>
  <c r="ERZ29" i="10"/>
  <c r="ESA29" i="10"/>
  <c r="ESB29" i="10"/>
  <c r="ESC29" i="10"/>
  <c r="ESD29" i="10"/>
  <c r="ESE29" i="10"/>
  <c r="ESF29" i="10"/>
  <c r="ESG29" i="10"/>
  <c r="ESH29" i="10"/>
  <c r="ESI29" i="10"/>
  <c r="ESJ29" i="10"/>
  <c r="ESK29" i="10"/>
  <c r="ESL29" i="10"/>
  <c r="ESM29" i="10"/>
  <c r="ESN29" i="10"/>
  <c r="ESO29" i="10"/>
  <c r="ESP29" i="10"/>
  <c r="ESQ29" i="10"/>
  <c r="ESR29" i="10"/>
  <c r="ESS29" i="10"/>
  <c r="EST29" i="10"/>
  <c r="ESU29" i="10"/>
  <c r="ESV29" i="10"/>
  <c r="ESW29" i="10"/>
  <c r="ESX29" i="10"/>
  <c r="ESY29" i="10"/>
  <c r="ESZ29" i="10"/>
  <c r="ETA29" i="10"/>
  <c r="ETB29" i="10"/>
  <c r="ETC29" i="10"/>
  <c r="ETD29" i="10"/>
  <c r="ETE29" i="10"/>
  <c r="ETF29" i="10"/>
  <c r="ETG29" i="10"/>
  <c r="ETH29" i="10"/>
  <c r="ETI29" i="10"/>
  <c r="ETJ29" i="10"/>
  <c r="ETK29" i="10"/>
  <c r="ETL29" i="10"/>
  <c r="ETM29" i="10"/>
  <c r="ETN29" i="10"/>
  <c r="ETO29" i="10"/>
  <c r="ETP29" i="10"/>
  <c r="ETQ29" i="10"/>
  <c r="ETR29" i="10"/>
  <c r="ETS29" i="10"/>
  <c r="ETT29" i="10"/>
  <c r="ETU29" i="10"/>
  <c r="ETV29" i="10"/>
  <c r="ETW29" i="10"/>
  <c r="ETX29" i="10"/>
  <c r="ETY29" i="10"/>
  <c r="ETZ29" i="10"/>
  <c r="EUA29" i="10"/>
  <c r="EUB29" i="10"/>
  <c r="EUC29" i="10"/>
  <c r="EUD29" i="10"/>
  <c r="EUE29" i="10"/>
  <c r="EUF29" i="10"/>
  <c r="EUG29" i="10"/>
  <c r="EUH29" i="10"/>
  <c r="EUI29" i="10"/>
  <c r="EUJ29" i="10"/>
  <c r="EUK29" i="10"/>
  <c r="EUL29" i="10"/>
  <c r="EUM29" i="10"/>
  <c r="EUN29" i="10"/>
  <c r="EUO29" i="10"/>
  <c r="EUP29" i="10"/>
  <c r="EUQ29" i="10"/>
  <c r="EUR29" i="10"/>
  <c r="EUS29" i="10"/>
  <c r="EUT29" i="10"/>
  <c r="EUU29" i="10"/>
  <c r="EUV29" i="10"/>
  <c r="EUW29" i="10"/>
  <c r="EUX29" i="10"/>
  <c r="EUY29" i="10"/>
  <c r="EUZ29" i="10"/>
  <c r="EVA29" i="10"/>
  <c r="EVB29" i="10"/>
  <c r="EVC29" i="10"/>
  <c r="EVD29" i="10"/>
  <c r="EVE29" i="10"/>
  <c r="EVF29" i="10"/>
  <c r="EVG29" i="10"/>
  <c r="EVH29" i="10"/>
  <c r="EVI29" i="10"/>
  <c r="EVJ29" i="10"/>
  <c r="EVK29" i="10"/>
  <c r="EVL29" i="10"/>
  <c r="EVM29" i="10"/>
  <c r="EVN29" i="10"/>
  <c r="EVO29" i="10"/>
  <c r="EVP29" i="10"/>
  <c r="EVQ29" i="10"/>
  <c r="EVR29" i="10"/>
  <c r="EVS29" i="10"/>
  <c r="EVT29" i="10"/>
  <c r="EVU29" i="10"/>
  <c r="EVV29" i="10"/>
  <c r="EVW29" i="10"/>
  <c r="EVX29" i="10"/>
  <c r="EVY29" i="10"/>
  <c r="EVZ29" i="10"/>
  <c r="EWA29" i="10"/>
  <c r="EWB29" i="10"/>
  <c r="EWC29" i="10"/>
  <c r="EWD29" i="10"/>
  <c r="EWE29" i="10"/>
  <c r="EWF29" i="10"/>
  <c r="EWG29" i="10"/>
  <c r="EWH29" i="10"/>
  <c r="EWI29" i="10"/>
  <c r="EWJ29" i="10"/>
  <c r="EWK29" i="10"/>
  <c r="EWL29" i="10"/>
  <c r="EWM29" i="10"/>
  <c r="EWN29" i="10"/>
  <c r="EWO29" i="10"/>
  <c r="EWP29" i="10"/>
  <c r="EWQ29" i="10"/>
  <c r="EWR29" i="10"/>
  <c r="EWS29" i="10"/>
  <c r="EWT29" i="10"/>
  <c r="EWU29" i="10"/>
  <c r="EWV29" i="10"/>
  <c r="EWW29" i="10"/>
  <c r="EWX29" i="10"/>
  <c r="EWY29" i="10"/>
  <c r="EWZ29" i="10"/>
  <c r="EXA29" i="10"/>
  <c r="EXB29" i="10"/>
  <c r="EXC29" i="10"/>
  <c r="EXD29" i="10"/>
  <c r="EXE29" i="10"/>
  <c r="EXF29" i="10"/>
  <c r="EXG29" i="10"/>
  <c r="EXH29" i="10"/>
  <c r="EXI29" i="10"/>
  <c r="EXJ29" i="10"/>
  <c r="EXK29" i="10"/>
  <c r="EXL29" i="10"/>
  <c r="EXM29" i="10"/>
  <c r="EXN29" i="10"/>
  <c r="EXO29" i="10"/>
  <c r="EXP29" i="10"/>
  <c r="EXQ29" i="10"/>
  <c r="EXR29" i="10"/>
  <c r="EXS29" i="10"/>
  <c r="EXT29" i="10"/>
  <c r="EXU29" i="10"/>
  <c r="EXV29" i="10"/>
  <c r="EXW29" i="10"/>
  <c r="EXX29" i="10"/>
  <c r="EXY29" i="10"/>
  <c r="EXZ29" i="10"/>
  <c r="EYA29" i="10"/>
  <c r="EYB29" i="10"/>
  <c r="EYC29" i="10"/>
  <c r="EYD29" i="10"/>
  <c r="EYE29" i="10"/>
  <c r="EYF29" i="10"/>
  <c r="EYG29" i="10"/>
  <c r="EYH29" i="10"/>
  <c r="EYI29" i="10"/>
  <c r="EYJ29" i="10"/>
  <c r="EYK29" i="10"/>
  <c r="EYL29" i="10"/>
  <c r="EYM29" i="10"/>
  <c r="EYN29" i="10"/>
  <c r="EYO29" i="10"/>
  <c r="EYP29" i="10"/>
  <c r="EYQ29" i="10"/>
  <c r="EYR29" i="10"/>
  <c r="EYS29" i="10"/>
  <c r="EYT29" i="10"/>
  <c r="EYU29" i="10"/>
  <c r="EYV29" i="10"/>
  <c r="EYW29" i="10"/>
  <c r="EYX29" i="10"/>
  <c r="EYY29" i="10"/>
  <c r="EYZ29" i="10"/>
  <c r="EZA29" i="10"/>
  <c r="EZB29" i="10"/>
  <c r="EZC29" i="10"/>
  <c r="EZD29" i="10"/>
  <c r="EZE29" i="10"/>
  <c r="EZF29" i="10"/>
  <c r="EZG29" i="10"/>
  <c r="EZH29" i="10"/>
  <c r="EZI29" i="10"/>
  <c r="EZJ29" i="10"/>
  <c r="EZK29" i="10"/>
  <c r="EZL29" i="10"/>
  <c r="EZM29" i="10"/>
  <c r="EZN29" i="10"/>
  <c r="EZO29" i="10"/>
  <c r="EZP29" i="10"/>
  <c r="EZQ29" i="10"/>
  <c r="EZR29" i="10"/>
  <c r="EZS29" i="10"/>
  <c r="EZT29" i="10"/>
  <c r="EZU29" i="10"/>
  <c r="EZV29" i="10"/>
  <c r="EZW29" i="10"/>
  <c r="EZX29" i="10"/>
  <c r="EZY29" i="10"/>
  <c r="EZZ29" i="10"/>
  <c r="FAA29" i="10"/>
  <c r="FAB29" i="10"/>
  <c r="FAC29" i="10"/>
  <c r="FAD29" i="10"/>
  <c r="FAE29" i="10"/>
  <c r="FAF29" i="10"/>
  <c r="FAG29" i="10"/>
  <c r="FAH29" i="10"/>
  <c r="FAI29" i="10"/>
  <c r="FAJ29" i="10"/>
  <c r="FAK29" i="10"/>
  <c r="FAL29" i="10"/>
  <c r="FAM29" i="10"/>
  <c r="FAN29" i="10"/>
  <c r="FAO29" i="10"/>
  <c r="FAP29" i="10"/>
  <c r="FAQ29" i="10"/>
  <c r="FAR29" i="10"/>
  <c r="FAS29" i="10"/>
  <c r="FAT29" i="10"/>
  <c r="FAU29" i="10"/>
  <c r="FAV29" i="10"/>
  <c r="FAW29" i="10"/>
  <c r="FAX29" i="10"/>
  <c r="FAY29" i="10"/>
  <c r="FAZ29" i="10"/>
  <c r="FBA29" i="10"/>
  <c r="FBB29" i="10"/>
  <c r="FBC29" i="10"/>
  <c r="FBD29" i="10"/>
  <c r="FBE29" i="10"/>
  <c r="FBF29" i="10"/>
  <c r="FBG29" i="10"/>
  <c r="FBH29" i="10"/>
  <c r="FBI29" i="10"/>
  <c r="FBJ29" i="10"/>
  <c r="FBK29" i="10"/>
  <c r="FBL29" i="10"/>
  <c r="FBM29" i="10"/>
  <c r="FBN29" i="10"/>
  <c r="FBO29" i="10"/>
  <c r="FBP29" i="10"/>
  <c r="FBQ29" i="10"/>
  <c r="FBR29" i="10"/>
  <c r="FBS29" i="10"/>
  <c r="FBT29" i="10"/>
  <c r="FBU29" i="10"/>
  <c r="FBV29" i="10"/>
  <c r="FBW29" i="10"/>
  <c r="FBX29" i="10"/>
  <c r="FBY29" i="10"/>
  <c r="FBZ29" i="10"/>
  <c r="FCA29" i="10"/>
  <c r="FCB29" i="10"/>
  <c r="FCC29" i="10"/>
  <c r="FCD29" i="10"/>
  <c r="FCE29" i="10"/>
  <c r="FCF29" i="10"/>
  <c r="FCG29" i="10"/>
  <c r="FCH29" i="10"/>
  <c r="FCI29" i="10"/>
  <c r="FCJ29" i="10"/>
  <c r="FCK29" i="10"/>
  <c r="FCL29" i="10"/>
  <c r="FCM29" i="10"/>
  <c r="FCN29" i="10"/>
  <c r="FCO29" i="10"/>
  <c r="FCP29" i="10"/>
  <c r="FCQ29" i="10"/>
  <c r="FCR29" i="10"/>
  <c r="FCS29" i="10"/>
  <c r="FCT29" i="10"/>
  <c r="FCU29" i="10"/>
  <c r="FCV29" i="10"/>
  <c r="FCW29" i="10"/>
  <c r="FCX29" i="10"/>
  <c r="FCY29" i="10"/>
  <c r="FCZ29" i="10"/>
  <c r="FDA29" i="10"/>
  <c r="FDB29" i="10"/>
  <c r="FDC29" i="10"/>
  <c r="FDD29" i="10"/>
  <c r="FDE29" i="10"/>
  <c r="FDF29" i="10"/>
  <c r="FDG29" i="10"/>
  <c r="FDH29" i="10"/>
  <c r="FDI29" i="10"/>
  <c r="FDJ29" i="10"/>
  <c r="FDK29" i="10"/>
  <c r="FDL29" i="10"/>
  <c r="FDM29" i="10"/>
  <c r="FDN29" i="10"/>
  <c r="FDO29" i="10"/>
  <c r="FDP29" i="10"/>
  <c r="FDQ29" i="10"/>
  <c r="FDR29" i="10"/>
  <c r="FDS29" i="10"/>
  <c r="FDT29" i="10"/>
  <c r="FDU29" i="10"/>
  <c r="FDV29" i="10"/>
  <c r="FDW29" i="10"/>
  <c r="FDX29" i="10"/>
  <c r="FDY29" i="10"/>
  <c r="FDZ29" i="10"/>
  <c r="FEA29" i="10"/>
  <c r="FEB29" i="10"/>
  <c r="FEC29" i="10"/>
  <c r="FED29" i="10"/>
  <c r="FEE29" i="10"/>
  <c r="FEF29" i="10"/>
  <c r="FEG29" i="10"/>
  <c r="FEH29" i="10"/>
  <c r="FEI29" i="10"/>
  <c r="FEJ29" i="10"/>
  <c r="FEK29" i="10"/>
  <c r="FEL29" i="10"/>
  <c r="FEM29" i="10"/>
  <c r="FEN29" i="10"/>
  <c r="FEO29" i="10"/>
  <c r="FEP29" i="10"/>
  <c r="FEQ29" i="10"/>
  <c r="FER29" i="10"/>
  <c r="FES29" i="10"/>
  <c r="FET29" i="10"/>
  <c r="FEU29" i="10"/>
  <c r="FEV29" i="10"/>
  <c r="FEW29" i="10"/>
  <c r="FEX29" i="10"/>
  <c r="FEY29" i="10"/>
  <c r="FEZ29" i="10"/>
  <c r="FFA29" i="10"/>
  <c r="FFB29" i="10"/>
  <c r="FFC29" i="10"/>
  <c r="FFD29" i="10"/>
  <c r="FFE29" i="10"/>
  <c r="FFF29" i="10"/>
  <c r="FFG29" i="10"/>
  <c r="FFH29" i="10"/>
  <c r="FFI29" i="10"/>
  <c r="FFJ29" i="10"/>
  <c r="FFK29" i="10"/>
  <c r="FFL29" i="10"/>
  <c r="FFM29" i="10"/>
  <c r="FFN29" i="10"/>
  <c r="FFO29" i="10"/>
  <c r="FFP29" i="10"/>
  <c r="FFQ29" i="10"/>
  <c r="FFR29" i="10"/>
  <c r="FFS29" i="10"/>
  <c r="FFT29" i="10"/>
  <c r="FFU29" i="10"/>
  <c r="FFV29" i="10"/>
  <c r="FFW29" i="10"/>
  <c r="FFX29" i="10"/>
  <c r="FFY29" i="10"/>
  <c r="FFZ29" i="10"/>
  <c r="FGA29" i="10"/>
  <c r="FGB29" i="10"/>
  <c r="FGC29" i="10"/>
  <c r="FGD29" i="10"/>
  <c r="FGE29" i="10"/>
  <c r="FGF29" i="10"/>
  <c r="FGG29" i="10"/>
  <c r="FGH29" i="10"/>
  <c r="FGI29" i="10"/>
  <c r="FGJ29" i="10"/>
  <c r="FGK29" i="10"/>
  <c r="FGL29" i="10"/>
  <c r="FGM29" i="10"/>
  <c r="FGN29" i="10"/>
  <c r="FGO29" i="10"/>
  <c r="FGP29" i="10"/>
  <c r="FGQ29" i="10"/>
  <c r="FGR29" i="10"/>
  <c r="FGS29" i="10"/>
  <c r="FGT29" i="10"/>
  <c r="FGU29" i="10"/>
  <c r="FGV29" i="10"/>
  <c r="FGW29" i="10"/>
  <c r="FGX29" i="10"/>
  <c r="FGY29" i="10"/>
  <c r="FGZ29" i="10"/>
  <c r="FHA29" i="10"/>
  <c r="FHB29" i="10"/>
  <c r="FHC29" i="10"/>
  <c r="FHD29" i="10"/>
  <c r="FHE29" i="10"/>
  <c r="FHF29" i="10"/>
  <c r="FHG29" i="10"/>
  <c r="FHH29" i="10"/>
  <c r="FHI29" i="10"/>
  <c r="FHJ29" i="10"/>
  <c r="FHK29" i="10"/>
  <c r="FHL29" i="10"/>
  <c r="FHM29" i="10"/>
  <c r="FHN29" i="10"/>
  <c r="FHO29" i="10"/>
  <c r="FHP29" i="10"/>
  <c r="FHQ29" i="10"/>
  <c r="FHR29" i="10"/>
  <c r="FHS29" i="10"/>
  <c r="FHT29" i="10"/>
  <c r="FHU29" i="10"/>
  <c r="FHV29" i="10"/>
  <c r="FHW29" i="10"/>
  <c r="FHX29" i="10"/>
  <c r="FHY29" i="10"/>
  <c r="FHZ29" i="10"/>
  <c r="FIA29" i="10"/>
  <c r="FIB29" i="10"/>
  <c r="FIC29" i="10"/>
  <c r="FID29" i="10"/>
  <c r="FIE29" i="10"/>
  <c r="FIF29" i="10"/>
  <c r="FIG29" i="10"/>
  <c r="FIH29" i="10"/>
  <c r="FII29" i="10"/>
  <c r="FIJ29" i="10"/>
  <c r="FIK29" i="10"/>
  <c r="FIL29" i="10"/>
  <c r="FIM29" i="10"/>
  <c r="FIN29" i="10"/>
  <c r="FIO29" i="10"/>
  <c r="FIP29" i="10"/>
  <c r="FIQ29" i="10"/>
  <c r="FIR29" i="10"/>
  <c r="FIS29" i="10"/>
  <c r="FIT29" i="10"/>
  <c r="FIU29" i="10"/>
  <c r="FIV29" i="10"/>
  <c r="FIW29" i="10"/>
  <c r="FIX29" i="10"/>
  <c r="FIY29" i="10"/>
  <c r="FIZ29" i="10"/>
  <c r="FJA29" i="10"/>
  <c r="FJB29" i="10"/>
  <c r="FJC29" i="10"/>
  <c r="FJD29" i="10"/>
  <c r="FJE29" i="10"/>
  <c r="FJF29" i="10"/>
  <c r="FJG29" i="10"/>
  <c r="FJH29" i="10"/>
  <c r="FJI29" i="10"/>
  <c r="FJJ29" i="10"/>
  <c r="FJK29" i="10"/>
  <c r="FJL29" i="10"/>
  <c r="FJM29" i="10"/>
  <c r="FJN29" i="10"/>
  <c r="FJO29" i="10"/>
  <c r="FJP29" i="10"/>
  <c r="FJQ29" i="10"/>
  <c r="FJR29" i="10"/>
  <c r="FJS29" i="10"/>
  <c r="FJT29" i="10"/>
  <c r="FJU29" i="10"/>
  <c r="FJV29" i="10"/>
  <c r="FJW29" i="10"/>
  <c r="FJX29" i="10"/>
  <c r="FJY29" i="10"/>
  <c r="FJZ29" i="10"/>
  <c r="FKA29" i="10"/>
  <c r="FKB29" i="10"/>
  <c r="FKC29" i="10"/>
  <c r="FKD29" i="10"/>
  <c r="FKE29" i="10"/>
  <c r="FKF29" i="10"/>
  <c r="FKG29" i="10"/>
  <c r="FKH29" i="10"/>
  <c r="FKI29" i="10"/>
  <c r="FKJ29" i="10"/>
  <c r="FKK29" i="10"/>
  <c r="FKL29" i="10"/>
  <c r="FKM29" i="10"/>
  <c r="FKN29" i="10"/>
  <c r="FKO29" i="10"/>
  <c r="FKP29" i="10"/>
  <c r="FKQ29" i="10"/>
  <c r="FKR29" i="10"/>
  <c r="FKS29" i="10"/>
  <c r="FKT29" i="10"/>
  <c r="FKU29" i="10"/>
  <c r="FKV29" i="10"/>
  <c r="FKW29" i="10"/>
  <c r="FKX29" i="10"/>
  <c r="FKY29" i="10"/>
  <c r="FKZ29" i="10"/>
  <c r="FLA29" i="10"/>
  <c r="FLB29" i="10"/>
  <c r="FLC29" i="10"/>
  <c r="FLD29" i="10"/>
  <c r="FLE29" i="10"/>
  <c r="FLF29" i="10"/>
  <c r="FLG29" i="10"/>
  <c r="FLH29" i="10"/>
  <c r="FLI29" i="10"/>
  <c r="FLJ29" i="10"/>
  <c r="FLK29" i="10"/>
  <c r="FLL29" i="10"/>
  <c r="FLM29" i="10"/>
  <c r="FLN29" i="10"/>
  <c r="FLO29" i="10"/>
  <c r="FLP29" i="10"/>
  <c r="FLQ29" i="10"/>
  <c r="FLR29" i="10"/>
  <c r="FLS29" i="10"/>
  <c r="FLT29" i="10"/>
  <c r="FLU29" i="10"/>
  <c r="FLV29" i="10"/>
  <c r="FLW29" i="10"/>
  <c r="FLX29" i="10"/>
  <c r="FLY29" i="10"/>
  <c r="FLZ29" i="10"/>
  <c r="FMA29" i="10"/>
  <c r="FMB29" i="10"/>
  <c r="FMC29" i="10"/>
  <c r="FMD29" i="10"/>
  <c r="FME29" i="10"/>
  <c r="FMF29" i="10"/>
  <c r="FMG29" i="10"/>
  <c r="FMH29" i="10"/>
  <c r="FMI29" i="10"/>
  <c r="FMJ29" i="10"/>
  <c r="FMK29" i="10"/>
  <c r="FML29" i="10"/>
  <c r="FMM29" i="10"/>
  <c r="FMN29" i="10"/>
  <c r="FMO29" i="10"/>
  <c r="FMP29" i="10"/>
  <c r="FMQ29" i="10"/>
  <c r="FMR29" i="10"/>
  <c r="FMS29" i="10"/>
  <c r="FMT29" i="10"/>
  <c r="FMU29" i="10"/>
  <c r="FMV29" i="10"/>
  <c r="FMW29" i="10"/>
  <c r="FMX29" i="10"/>
  <c r="FMY29" i="10"/>
  <c r="FMZ29" i="10"/>
  <c r="FNA29" i="10"/>
  <c r="FNB29" i="10"/>
  <c r="FNC29" i="10"/>
  <c r="FND29" i="10"/>
  <c r="FNE29" i="10"/>
  <c r="FNF29" i="10"/>
  <c r="FNG29" i="10"/>
  <c r="FNH29" i="10"/>
  <c r="FNI29" i="10"/>
  <c r="FNJ29" i="10"/>
  <c r="FNK29" i="10"/>
  <c r="FNL29" i="10"/>
  <c r="FNM29" i="10"/>
  <c r="FNN29" i="10"/>
  <c r="FNO29" i="10"/>
  <c r="FNP29" i="10"/>
  <c r="FNQ29" i="10"/>
  <c r="FNR29" i="10"/>
  <c r="FNS29" i="10"/>
  <c r="FNT29" i="10"/>
  <c r="FNU29" i="10"/>
  <c r="FNV29" i="10"/>
  <c r="FNW29" i="10"/>
  <c r="FNX29" i="10"/>
  <c r="FNY29" i="10"/>
  <c r="FNZ29" i="10"/>
  <c r="FOA29" i="10"/>
  <c r="FOB29" i="10"/>
  <c r="FOC29" i="10"/>
  <c r="FOD29" i="10"/>
  <c r="FOE29" i="10"/>
  <c r="FOF29" i="10"/>
  <c r="FOG29" i="10"/>
  <c r="FOH29" i="10"/>
  <c r="FOI29" i="10"/>
  <c r="FOJ29" i="10"/>
  <c r="FOK29" i="10"/>
  <c r="FOL29" i="10"/>
  <c r="FOM29" i="10"/>
  <c r="FON29" i="10"/>
  <c r="FOO29" i="10"/>
  <c r="FOP29" i="10"/>
  <c r="FOQ29" i="10"/>
  <c r="FOR29" i="10"/>
  <c r="FOS29" i="10"/>
  <c r="FOT29" i="10"/>
  <c r="FOU29" i="10"/>
  <c r="FOV29" i="10"/>
  <c r="FOW29" i="10"/>
  <c r="FOX29" i="10"/>
  <c r="FOY29" i="10"/>
  <c r="FOZ29" i="10"/>
  <c r="FPA29" i="10"/>
  <c r="FPB29" i="10"/>
  <c r="FPC29" i="10"/>
  <c r="FPD29" i="10"/>
  <c r="FPE29" i="10"/>
  <c r="FPF29" i="10"/>
  <c r="FPG29" i="10"/>
  <c r="FPH29" i="10"/>
  <c r="FPI29" i="10"/>
  <c r="FPJ29" i="10"/>
  <c r="FPK29" i="10"/>
  <c r="FPL29" i="10"/>
  <c r="FPM29" i="10"/>
  <c r="FPN29" i="10"/>
  <c r="FPO29" i="10"/>
  <c r="FPP29" i="10"/>
  <c r="FPQ29" i="10"/>
  <c r="FPR29" i="10"/>
  <c r="FPS29" i="10"/>
  <c r="FPT29" i="10"/>
  <c r="FPU29" i="10"/>
  <c r="FPV29" i="10"/>
  <c r="FPW29" i="10"/>
  <c r="FPX29" i="10"/>
  <c r="FPY29" i="10"/>
  <c r="FPZ29" i="10"/>
  <c r="FQA29" i="10"/>
  <c r="FQB29" i="10"/>
  <c r="FQC29" i="10"/>
  <c r="FQD29" i="10"/>
  <c r="FQE29" i="10"/>
  <c r="FQF29" i="10"/>
  <c r="FQG29" i="10"/>
  <c r="FQH29" i="10"/>
  <c r="FQI29" i="10"/>
  <c r="FQJ29" i="10"/>
  <c r="FQK29" i="10"/>
  <c r="FQL29" i="10"/>
  <c r="FQM29" i="10"/>
  <c r="FQN29" i="10"/>
  <c r="FQO29" i="10"/>
  <c r="FQP29" i="10"/>
  <c r="FQQ29" i="10"/>
  <c r="FQR29" i="10"/>
  <c r="FQS29" i="10"/>
  <c r="FQT29" i="10"/>
  <c r="FQU29" i="10"/>
  <c r="FQV29" i="10"/>
  <c r="FQW29" i="10"/>
  <c r="FQX29" i="10"/>
  <c r="FQY29" i="10"/>
  <c r="FQZ29" i="10"/>
  <c r="FRA29" i="10"/>
  <c r="FRB29" i="10"/>
  <c r="FRC29" i="10"/>
  <c r="FRD29" i="10"/>
  <c r="FRE29" i="10"/>
  <c r="FRF29" i="10"/>
  <c r="FRG29" i="10"/>
  <c r="FRH29" i="10"/>
  <c r="FRI29" i="10"/>
  <c r="FRJ29" i="10"/>
  <c r="FRK29" i="10"/>
  <c r="FRL29" i="10"/>
  <c r="FRM29" i="10"/>
  <c r="FRN29" i="10"/>
  <c r="FRO29" i="10"/>
  <c r="FRP29" i="10"/>
  <c r="FRQ29" i="10"/>
  <c r="FRR29" i="10"/>
  <c r="FRS29" i="10"/>
  <c r="FRT29" i="10"/>
  <c r="FRU29" i="10"/>
  <c r="FRV29" i="10"/>
  <c r="FRW29" i="10"/>
  <c r="FRX29" i="10"/>
  <c r="FRY29" i="10"/>
  <c r="FRZ29" i="10"/>
  <c r="FSA29" i="10"/>
  <c r="FSB29" i="10"/>
  <c r="FSC29" i="10"/>
  <c r="FSD29" i="10"/>
  <c r="FSE29" i="10"/>
  <c r="FSF29" i="10"/>
  <c r="FSG29" i="10"/>
  <c r="FSH29" i="10"/>
  <c r="FSI29" i="10"/>
  <c r="FSJ29" i="10"/>
  <c r="FSK29" i="10"/>
  <c r="FSL29" i="10"/>
  <c r="FSM29" i="10"/>
  <c r="FSN29" i="10"/>
  <c r="FSO29" i="10"/>
  <c r="FSP29" i="10"/>
  <c r="FSQ29" i="10"/>
  <c r="FSR29" i="10"/>
  <c r="FSS29" i="10"/>
  <c r="FST29" i="10"/>
  <c r="FSU29" i="10"/>
  <c r="FSV29" i="10"/>
  <c r="FSW29" i="10"/>
  <c r="FSX29" i="10"/>
  <c r="FSY29" i="10"/>
  <c r="FSZ29" i="10"/>
  <c r="FTA29" i="10"/>
  <c r="FTB29" i="10"/>
  <c r="FTC29" i="10"/>
  <c r="FTD29" i="10"/>
  <c r="FTE29" i="10"/>
  <c r="FTF29" i="10"/>
  <c r="FTG29" i="10"/>
  <c r="FTH29" i="10"/>
  <c r="FTI29" i="10"/>
  <c r="FTJ29" i="10"/>
  <c r="FTK29" i="10"/>
  <c r="FTL29" i="10"/>
  <c r="FTM29" i="10"/>
  <c r="FTN29" i="10"/>
  <c r="FTO29" i="10"/>
  <c r="FTP29" i="10"/>
  <c r="FTQ29" i="10"/>
  <c r="FTR29" i="10"/>
  <c r="FTS29" i="10"/>
  <c r="FTT29" i="10"/>
  <c r="FTU29" i="10"/>
  <c r="FTV29" i="10"/>
  <c r="FTW29" i="10"/>
  <c r="FTX29" i="10"/>
  <c r="FTY29" i="10"/>
  <c r="FTZ29" i="10"/>
  <c r="FUA29" i="10"/>
  <c r="FUB29" i="10"/>
  <c r="FUC29" i="10"/>
  <c r="FUD29" i="10"/>
  <c r="FUE29" i="10"/>
  <c r="FUF29" i="10"/>
  <c r="FUG29" i="10"/>
  <c r="FUH29" i="10"/>
  <c r="FUI29" i="10"/>
  <c r="FUJ29" i="10"/>
  <c r="FUK29" i="10"/>
  <c r="FUL29" i="10"/>
  <c r="FUM29" i="10"/>
  <c r="FUN29" i="10"/>
  <c r="FUO29" i="10"/>
  <c r="FUP29" i="10"/>
  <c r="FUQ29" i="10"/>
  <c r="FUR29" i="10"/>
  <c r="FUS29" i="10"/>
  <c r="FUT29" i="10"/>
  <c r="FUU29" i="10"/>
  <c r="FUV29" i="10"/>
  <c r="FUW29" i="10"/>
  <c r="FUX29" i="10"/>
  <c r="FUY29" i="10"/>
  <c r="FUZ29" i="10"/>
  <c r="FVA29" i="10"/>
  <c r="FVB29" i="10"/>
  <c r="FVC29" i="10"/>
  <c r="FVD29" i="10"/>
  <c r="FVE29" i="10"/>
  <c r="FVF29" i="10"/>
  <c r="FVG29" i="10"/>
  <c r="FVH29" i="10"/>
  <c r="FVI29" i="10"/>
  <c r="FVJ29" i="10"/>
  <c r="FVK29" i="10"/>
  <c r="FVL29" i="10"/>
  <c r="FVM29" i="10"/>
  <c r="FVN29" i="10"/>
  <c r="FVO29" i="10"/>
  <c r="FVP29" i="10"/>
  <c r="FVQ29" i="10"/>
  <c r="FVR29" i="10"/>
  <c r="FVS29" i="10"/>
  <c r="FVT29" i="10"/>
  <c r="FVU29" i="10"/>
  <c r="FVV29" i="10"/>
  <c r="FVW29" i="10"/>
  <c r="FVX29" i="10"/>
  <c r="FVY29" i="10"/>
  <c r="FVZ29" i="10"/>
  <c r="FWA29" i="10"/>
  <c r="FWB29" i="10"/>
  <c r="FWC29" i="10"/>
  <c r="FWD29" i="10"/>
  <c r="FWE29" i="10"/>
  <c r="FWF29" i="10"/>
  <c r="FWG29" i="10"/>
  <c r="FWH29" i="10"/>
  <c r="FWI29" i="10"/>
  <c r="FWJ29" i="10"/>
  <c r="FWK29" i="10"/>
  <c r="FWL29" i="10"/>
  <c r="FWM29" i="10"/>
  <c r="FWN29" i="10"/>
  <c r="FWO29" i="10"/>
  <c r="FWP29" i="10"/>
  <c r="FWQ29" i="10"/>
  <c r="FWR29" i="10"/>
  <c r="FWS29" i="10"/>
  <c r="FWT29" i="10"/>
  <c r="FWU29" i="10"/>
  <c r="FWV29" i="10"/>
  <c r="FWW29" i="10"/>
  <c r="FWX29" i="10"/>
  <c r="FWY29" i="10"/>
  <c r="FWZ29" i="10"/>
  <c r="FXA29" i="10"/>
  <c r="FXB29" i="10"/>
  <c r="FXC29" i="10"/>
  <c r="FXD29" i="10"/>
  <c r="FXE29" i="10"/>
  <c r="FXF29" i="10"/>
  <c r="FXG29" i="10"/>
  <c r="FXH29" i="10"/>
  <c r="FXI29" i="10"/>
  <c r="FXJ29" i="10"/>
  <c r="FXK29" i="10"/>
  <c r="FXL29" i="10"/>
  <c r="FXM29" i="10"/>
  <c r="FXN29" i="10"/>
  <c r="FXO29" i="10"/>
  <c r="FXP29" i="10"/>
  <c r="FXQ29" i="10"/>
  <c r="FXR29" i="10"/>
  <c r="FXS29" i="10"/>
  <c r="FXT29" i="10"/>
  <c r="FXU29" i="10"/>
  <c r="FXV29" i="10"/>
  <c r="FXW29" i="10"/>
  <c r="FXX29" i="10"/>
  <c r="FXY29" i="10"/>
  <c r="FXZ29" i="10"/>
  <c r="FYA29" i="10"/>
  <c r="FYB29" i="10"/>
  <c r="FYC29" i="10"/>
  <c r="FYD29" i="10"/>
  <c r="FYE29" i="10"/>
  <c r="FYF29" i="10"/>
  <c r="FYG29" i="10"/>
  <c r="FYH29" i="10"/>
  <c r="FYI29" i="10"/>
  <c r="FYJ29" i="10"/>
  <c r="FYK29" i="10"/>
  <c r="FYL29" i="10"/>
  <c r="FYM29" i="10"/>
  <c r="FYN29" i="10"/>
  <c r="FYO29" i="10"/>
  <c r="FYP29" i="10"/>
  <c r="FYQ29" i="10"/>
  <c r="FYR29" i="10"/>
  <c r="FYS29" i="10"/>
  <c r="FYT29" i="10"/>
  <c r="FYU29" i="10"/>
  <c r="FYV29" i="10"/>
  <c r="FYW29" i="10"/>
  <c r="FYX29" i="10"/>
  <c r="FYY29" i="10"/>
  <c r="FYZ29" i="10"/>
  <c r="FZA29" i="10"/>
  <c r="FZB29" i="10"/>
  <c r="FZC29" i="10"/>
  <c r="FZD29" i="10"/>
  <c r="FZE29" i="10"/>
  <c r="FZF29" i="10"/>
  <c r="FZG29" i="10"/>
  <c r="FZH29" i="10"/>
  <c r="FZI29" i="10"/>
  <c r="FZJ29" i="10"/>
  <c r="FZK29" i="10"/>
  <c r="FZL29" i="10"/>
  <c r="FZM29" i="10"/>
  <c r="FZN29" i="10"/>
  <c r="FZO29" i="10"/>
  <c r="FZP29" i="10"/>
  <c r="FZQ29" i="10"/>
  <c r="FZR29" i="10"/>
  <c r="FZS29" i="10"/>
  <c r="FZT29" i="10"/>
  <c r="FZU29" i="10"/>
  <c r="FZV29" i="10"/>
  <c r="FZW29" i="10"/>
  <c r="FZX29" i="10"/>
  <c r="FZY29" i="10"/>
  <c r="FZZ29" i="10"/>
  <c r="GAA29" i="10"/>
  <c r="GAB29" i="10"/>
  <c r="GAC29" i="10"/>
  <c r="GAD29" i="10"/>
  <c r="GAE29" i="10"/>
  <c r="GAF29" i="10"/>
  <c r="GAG29" i="10"/>
  <c r="GAH29" i="10"/>
  <c r="GAI29" i="10"/>
  <c r="GAJ29" i="10"/>
  <c r="GAK29" i="10"/>
  <c r="GAL29" i="10"/>
  <c r="GAM29" i="10"/>
  <c r="GAN29" i="10"/>
  <c r="GAO29" i="10"/>
  <c r="GAP29" i="10"/>
  <c r="GAQ29" i="10"/>
  <c r="GAR29" i="10"/>
  <c r="GAS29" i="10"/>
  <c r="GAT29" i="10"/>
  <c r="GAU29" i="10"/>
  <c r="GAV29" i="10"/>
  <c r="GAW29" i="10"/>
  <c r="GAX29" i="10"/>
  <c r="GAY29" i="10"/>
  <c r="GAZ29" i="10"/>
  <c r="GBA29" i="10"/>
  <c r="GBB29" i="10"/>
  <c r="GBC29" i="10"/>
  <c r="GBD29" i="10"/>
  <c r="GBE29" i="10"/>
  <c r="GBF29" i="10"/>
  <c r="GBG29" i="10"/>
  <c r="GBH29" i="10"/>
  <c r="GBI29" i="10"/>
  <c r="GBJ29" i="10"/>
  <c r="GBK29" i="10"/>
  <c r="GBL29" i="10"/>
  <c r="GBM29" i="10"/>
  <c r="GBN29" i="10"/>
  <c r="GBO29" i="10"/>
  <c r="GBP29" i="10"/>
  <c r="GBQ29" i="10"/>
  <c r="GBR29" i="10"/>
  <c r="GBS29" i="10"/>
  <c r="GBT29" i="10"/>
  <c r="GBU29" i="10"/>
  <c r="GBV29" i="10"/>
  <c r="GBW29" i="10"/>
  <c r="GBX29" i="10"/>
  <c r="GBY29" i="10"/>
  <c r="GBZ29" i="10"/>
  <c r="GCA29" i="10"/>
  <c r="GCB29" i="10"/>
  <c r="GCC29" i="10"/>
  <c r="GCD29" i="10"/>
  <c r="GCE29" i="10"/>
  <c r="GCF29" i="10"/>
  <c r="GCG29" i="10"/>
  <c r="GCH29" i="10"/>
  <c r="GCI29" i="10"/>
  <c r="GCJ29" i="10"/>
  <c r="GCK29" i="10"/>
  <c r="GCL29" i="10"/>
  <c r="GCM29" i="10"/>
  <c r="GCN29" i="10"/>
  <c r="GCO29" i="10"/>
  <c r="GCP29" i="10"/>
  <c r="GCQ29" i="10"/>
  <c r="GCR29" i="10"/>
  <c r="GCS29" i="10"/>
  <c r="GCT29" i="10"/>
  <c r="GCU29" i="10"/>
  <c r="GCV29" i="10"/>
  <c r="GCW29" i="10"/>
  <c r="GCX29" i="10"/>
  <c r="GCY29" i="10"/>
  <c r="GCZ29" i="10"/>
  <c r="GDA29" i="10"/>
  <c r="GDB29" i="10"/>
  <c r="GDC29" i="10"/>
  <c r="GDD29" i="10"/>
  <c r="GDE29" i="10"/>
  <c r="GDF29" i="10"/>
  <c r="GDG29" i="10"/>
  <c r="GDH29" i="10"/>
  <c r="GDI29" i="10"/>
  <c r="GDJ29" i="10"/>
  <c r="GDK29" i="10"/>
  <c r="GDL29" i="10"/>
  <c r="GDM29" i="10"/>
  <c r="GDN29" i="10"/>
  <c r="GDO29" i="10"/>
  <c r="GDP29" i="10"/>
  <c r="GDQ29" i="10"/>
  <c r="GDR29" i="10"/>
  <c r="GDS29" i="10"/>
  <c r="GDT29" i="10"/>
  <c r="GDU29" i="10"/>
  <c r="GDV29" i="10"/>
  <c r="GDW29" i="10"/>
  <c r="GDX29" i="10"/>
  <c r="GDY29" i="10"/>
  <c r="GDZ29" i="10"/>
  <c r="GEA29" i="10"/>
  <c r="GEB29" i="10"/>
  <c r="GEC29" i="10"/>
  <c r="GED29" i="10"/>
  <c r="GEE29" i="10"/>
  <c r="GEF29" i="10"/>
  <c r="GEG29" i="10"/>
  <c r="GEH29" i="10"/>
  <c r="GEI29" i="10"/>
  <c r="GEJ29" i="10"/>
  <c r="GEK29" i="10"/>
  <c r="GEL29" i="10"/>
  <c r="GEM29" i="10"/>
  <c r="GEN29" i="10"/>
  <c r="GEO29" i="10"/>
  <c r="GEP29" i="10"/>
  <c r="GEQ29" i="10"/>
  <c r="GER29" i="10"/>
  <c r="GES29" i="10"/>
  <c r="GET29" i="10"/>
  <c r="GEU29" i="10"/>
  <c r="GEV29" i="10"/>
  <c r="GEW29" i="10"/>
  <c r="GEX29" i="10"/>
  <c r="GEY29" i="10"/>
  <c r="GEZ29" i="10"/>
  <c r="GFA29" i="10"/>
  <c r="GFB29" i="10"/>
  <c r="GFC29" i="10"/>
  <c r="GFD29" i="10"/>
  <c r="GFE29" i="10"/>
  <c r="GFF29" i="10"/>
  <c r="GFG29" i="10"/>
  <c r="GFH29" i="10"/>
  <c r="GFI29" i="10"/>
  <c r="GFJ29" i="10"/>
  <c r="GFK29" i="10"/>
  <c r="GFL29" i="10"/>
  <c r="GFM29" i="10"/>
  <c r="GFN29" i="10"/>
  <c r="GFO29" i="10"/>
  <c r="GFP29" i="10"/>
  <c r="GFQ29" i="10"/>
  <c r="GFR29" i="10"/>
  <c r="GFS29" i="10"/>
  <c r="GFT29" i="10"/>
  <c r="GFU29" i="10"/>
  <c r="GFV29" i="10"/>
  <c r="GFW29" i="10"/>
  <c r="GFX29" i="10"/>
  <c r="GFY29" i="10"/>
  <c r="GFZ29" i="10"/>
  <c r="GGA29" i="10"/>
  <c r="GGB29" i="10"/>
  <c r="GGC29" i="10"/>
  <c r="GGD29" i="10"/>
  <c r="GGE29" i="10"/>
  <c r="GGF29" i="10"/>
  <c r="GGG29" i="10"/>
  <c r="GGH29" i="10"/>
  <c r="GGI29" i="10"/>
  <c r="GGJ29" i="10"/>
  <c r="GGK29" i="10"/>
  <c r="GGL29" i="10"/>
  <c r="GGM29" i="10"/>
  <c r="GGN29" i="10"/>
  <c r="GGO29" i="10"/>
  <c r="GGP29" i="10"/>
  <c r="GGQ29" i="10"/>
  <c r="GGR29" i="10"/>
  <c r="GGS29" i="10"/>
  <c r="GGT29" i="10"/>
  <c r="GGU29" i="10"/>
  <c r="GGV29" i="10"/>
  <c r="GGW29" i="10"/>
  <c r="GGX29" i="10"/>
  <c r="GGY29" i="10"/>
  <c r="GGZ29" i="10"/>
  <c r="GHA29" i="10"/>
  <c r="GHB29" i="10"/>
  <c r="GHC29" i="10"/>
  <c r="GHD29" i="10"/>
  <c r="GHE29" i="10"/>
  <c r="GHF29" i="10"/>
  <c r="GHG29" i="10"/>
  <c r="GHH29" i="10"/>
  <c r="GHI29" i="10"/>
  <c r="GHJ29" i="10"/>
  <c r="GHK29" i="10"/>
  <c r="GHL29" i="10"/>
  <c r="GHM29" i="10"/>
  <c r="GHN29" i="10"/>
  <c r="GHO29" i="10"/>
  <c r="GHP29" i="10"/>
  <c r="GHQ29" i="10"/>
  <c r="GHR29" i="10"/>
  <c r="GHS29" i="10"/>
  <c r="GHT29" i="10"/>
  <c r="GHU29" i="10"/>
  <c r="GHV29" i="10"/>
  <c r="GHW29" i="10"/>
  <c r="GHX29" i="10"/>
  <c r="GHY29" i="10"/>
  <c r="GHZ29" i="10"/>
  <c r="GIA29" i="10"/>
  <c r="GIB29" i="10"/>
  <c r="GIC29" i="10"/>
  <c r="GID29" i="10"/>
  <c r="GIE29" i="10"/>
  <c r="GIF29" i="10"/>
  <c r="GIG29" i="10"/>
  <c r="GIH29" i="10"/>
  <c r="GII29" i="10"/>
  <c r="GIJ29" i="10"/>
  <c r="GIK29" i="10"/>
  <c r="GIL29" i="10"/>
  <c r="GIM29" i="10"/>
  <c r="GIN29" i="10"/>
  <c r="GIO29" i="10"/>
  <c r="GIP29" i="10"/>
  <c r="GIQ29" i="10"/>
  <c r="GIR29" i="10"/>
  <c r="GIS29" i="10"/>
  <c r="GIT29" i="10"/>
  <c r="GIU29" i="10"/>
  <c r="GIV29" i="10"/>
  <c r="GIW29" i="10"/>
  <c r="GIX29" i="10"/>
  <c r="GIY29" i="10"/>
  <c r="GIZ29" i="10"/>
  <c r="GJA29" i="10"/>
  <c r="GJB29" i="10"/>
  <c r="GJC29" i="10"/>
  <c r="GJD29" i="10"/>
  <c r="GJE29" i="10"/>
  <c r="GJF29" i="10"/>
  <c r="GJG29" i="10"/>
  <c r="GJH29" i="10"/>
  <c r="GJI29" i="10"/>
  <c r="GJJ29" i="10"/>
  <c r="GJK29" i="10"/>
  <c r="GJL29" i="10"/>
  <c r="GJM29" i="10"/>
  <c r="GJN29" i="10"/>
  <c r="GJO29" i="10"/>
  <c r="GJP29" i="10"/>
  <c r="GJQ29" i="10"/>
  <c r="GJR29" i="10"/>
  <c r="GJS29" i="10"/>
  <c r="GJT29" i="10"/>
  <c r="GJU29" i="10"/>
  <c r="GJV29" i="10"/>
  <c r="GJW29" i="10"/>
  <c r="GJX29" i="10"/>
  <c r="GJY29" i="10"/>
  <c r="GJZ29" i="10"/>
  <c r="GKA29" i="10"/>
  <c r="GKB29" i="10"/>
  <c r="GKC29" i="10"/>
  <c r="GKD29" i="10"/>
  <c r="GKE29" i="10"/>
  <c r="GKF29" i="10"/>
  <c r="GKG29" i="10"/>
  <c r="GKH29" i="10"/>
  <c r="GKI29" i="10"/>
  <c r="GKJ29" i="10"/>
  <c r="GKK29" i="10"/>
  <c r="GKL29" i="10"/>
  <c r="GKM29" i="10"/>
  <c r="GKN29" i="10"/>
  <c r="GKO29" i="10"/>
  <c r="GKP29" i="10"/>
  <c r="GKQ29" i="10"/>
  <c r="GKR29" i="10"/>
  <c r="GKS29" i="10"/>
  <c r="GKT29" i="10"/>
  <c r="GKU29" i="10"/>
  <c r="GKV29" i="10"/>
  <c r="GKW29" i="10"/>
  <c r="GKX29" i="10"/>
  <c r="GKY29" i="10"/>
  <c r="GKZ29" i="10"/>
  <c r="GLA29" i="10"/>
  <c r="GLB29" i="10"/>
  <c r="GLC29" i="10"/>
  <c r="GLD29" i="10"/>
  <c r="GLE29" i="10"/>
  <c r="GLF29" i="10"/>
  <c r="GLG29" i="10"/>
  <c r="GLH29" i="10"/>
  <c r="GLI29" i="10"/>
  <c r="GLJ29" i="10"/>
  <c r="GLK29" i="10"/>
  <c r="GLL29" i="10"/>
  <c r="GLM29" i="10"/>
  <c r="GLN29" i="10"/>
  <c r="GLO29" i="10"/>
  <c r="GLP29" i="10"/>
  <c r="GLQ29" i="10"/>
  <c r="GLR29" i="10"/>
  <c r="GLS29" i="10"/>
  <c r="GLT29" i="10"/>
  <c r="GLU29" i="10"/>
  <c r="GLV29" i="10"/>
  <c r="GLW29" i="10"/>
  <c r="GLX29" i="10"/>
  <c r="GLY29" i="10"/>
  <c r="GLZ29" i="10"/>
  <c r="GMA29" i="10"/>
  <c r="GMB29" i="10"/>
  <c r="GMC29" i="10"/>
  <c r="GMD29" i="10"/>
  <c r="GME29" i="10"/>
  <c r="GMF29" i="10"/>
  <c r="GMG29" i="10"/>
  <c r="GMH29" i="10"/>
  <c r="GMI29" i="10"/>
  <c r="GMJ29" i="10"/>
  <c r="GMK29" i="10"/>
  <c r="GML29" i="10"/>
  <c r="GMM29" i="10"/>
  <c r="GMN29" i="10"/>
  <c r="GMO29" i="10"/>
  <c r="GMP29" i="10"/>
  <c r="GMQ29" i="10"/>
  <c r="GMR29" i="10"/>
  <c r="GMS29" i="10"/>
  <c r="GMT29" i="10"/>
  <c r="GMU29" i="10"/>
  <c r="GMV29" i="10"/>
  <c r="GMW29" i="10"/>
  <c r="GMX29" i="10"/>
  <c r="GMY29" i="10"/>
  <c r="GMZ29" i="10"/>
  <c r="GNA29" i="10"/>
  <c r="GNB29" i="10"/>
  <c r="GNC29" i="10"/>
  <c r="GND29" i="10"/>
  <c r="GNE29" i="10"/>
  <c r="GNF29" i="10"/>
  <c r="GNG29" i="10"/>
  <c r="GNH29" i="10"/>
  <c r="GNI29" i="10"/>
  <c r="GNJ29" i="10"/>
  <c r="GNK29" i="10"/>
  <c r="GNL29" i="10"/>
  <c r="GNM29" i="10"/>
  <c r="GNN29" i="10"/>
  <c r="GNO29" i="10"/>
  <c r="GNP29" i="10"/>
  <c r="GNQ29" i="10"/>
  <c r="GNR29" i="10"/>
  <c r="GNS29" i="10"/>
  <c r="GNT29" i="10"/>
  <c r="GNU29" i="10"/>
  <c r="GNV29" i="10"/>
  <c r="GNW29" i="10"/>
  <c r="GNX29" i="10"/>
  <c r="GNY29" i="10"/>
  <c r="GNZ29" i="10"/>
  <c r="GOA29" i="10"/>
  <c r="GOB29" i="10"/>
  <c r="GOC29" i="10"/>
  <c r="GOD29" i="10"/>
  <c r="GOE29" i="10"/>
  <c r="GOF29" i="10"/>
  <c r="GOG29" i="10"/>
  <c r="GOH29" i="10"/>
  <c r="GOI29" i="10"/>
  <c r="GOJ29" i="10"/>
  <c r="GOK29" i="10"/>
  <c r="GOL29" i="10"/>
  <c r="GOM29" i="10"/>
  <c r="GON29" i="10"/>
  <c r="GOO29" i="10"/>
  <c r="GOP29" i="10"/>
  <c r="GOQ29" i="10"/>
  <c r="GOR29" i="10"/>
  <c r="GOS29" i="10"/>
  <c r="GOT29" i="10"/>
  <c r="GOU29" i="10"/>
  <c r="GOV29" i="10"/>
  <c r="GOW29" i="10"/>
  <c r="GOX29" i="10"/>
  <c r="GOY29" i="10"/>
  <c r="GOZ29" i="10"/>
  <c r="GPA29" i="10"/>
  <c r="GPB29" i="10"/>
  <c r="GPC29" i="10"/>
  <c r="GPD29" i="10"/>
  <c r="GPE29" i="10"/>
  <c r="GPF29" i="10"/>
  <c r="GPG29" i="10"/>
  <c r="GPH29" i="10"/>
  <c r="GPI29" i="10"/>
  <c r="GPJ29" i="10"/>
  <c r="GPK29" i="10"/>
  <c r="GPL29" i="10"/>
  <c r="GPM29" i="10"/>
  <c r="GPN29" i="10"/>
  <c r="GPO29" i="10"/>
  <c r="GPP29" i="10"/>
  <c r="GPQ29" i="10"/>
  <c r="GPR29" i="10"/>
  <c r="GPS29" i="10"/>
  <c r="GPT29" i="10"/>
  <c r="GPU29" i="10"/>
  <c r="GPV29" i="10"/>
  <c r="GPW29" i="10"/>
  <c r="GPX29" i="10"/>
  <c r="GPY29" i="10"/>
  <c r="GPZ29" i="10"/>
  <c r="GQA29" i="10"/>
  <c r="GQB29" i="10"/>
  <c r="GQC29" i="10"/>
  <c r="GQD29" i="10"/>
  <c r="GQE29" i="10"/>
  <c r="GQF29" i="10"/>
  <c r="GQG29" i="10"/>
  <c r="GQH29" i="10"/>
  <c r="GQI29" i="10"/>
  <c r="GQJ29" i="10"/>
  <c r="GQK29" i="10"/>
  <c r="GQL29" i="10"/>
  <c r="GQM29" i="10"/>
  <c r="GQN29" i="10"/>
  <c r="GQO29" i="10"/>
  <c r="GQP29" i="10"/>
  <c r="GQQ29" i="10"/>
  <c r="GQR29" i="10"/>
  <c r="GQS29" i="10"/>
  <c r="GQT29" i="10"/>
  <c r="GQU29" i="10"/>
  <c r="GQV29" i="10"/>
  <c r="GQW29" i="10"/>
  <c r="GQX29" i="10"/>
  <c r="GQY29" i="10"/>
  <c r="GQZ29" i="10"/>
  <c r="GRA29" i="10"/>
  <c r="GRB29" i="10"/>
  <c r="GRC29" i="10"/>
  <c r="GRD29" i="10"/>
  <c r="GRE29" i="10"/>
  <c r="GRF29" i="10"/>
  <c r="GRG29" i="10"/>
  <c r="GRH29" i="10"/>
  <c r="GRI29" i="10"/>
  <c r="GRJ29" i="10"/>
  <c r="GRK29" i="10"/>
  <c r="GRL29" i="10"/>
  <c r="GRM29" i="10"/>
  <c r="GRN29" i="10"/>
  <c r="GRO29" i="10"/>
  <c r="GRP29" i="10"/>
  <c r="GRQ29" i="10"/>
  <c r="GRR29" i="10"/>
  <c r="GRS29" i="10"/>
  <c r="GRT29" i="10"/>
  <c r="GRU29" i="10"/>
  <c r="GRV29" i="10"/>
  <c r="GRW29" i="10"/>
  <c r="GRX29" i="10"/>
  <c r="GRY29" i="10"/>
  <c r="GRZ29" i="10"/>
  <c r="GSA29" i="10"/>
  <c r="GSB29" i="10"/>
  <c r="GSC29" i="10"/>
  <c r="GSD29" i="10"/>
  <c r="GSE29" i="10"/>
  <c r="GSF29" i="10"/>
  <c r="GSG29" i="10"/>
  <c r="GSH29" i="10"/>
  <c r="GSI29" i="10"/>
  <c r="GSJ29" i="10"/>
  <c r="GSK29" i="10"/>
  <c r="GSL29" i="10"/>
  <c r="GSM29" i="10"/>
  <c r="GSN29" i="10"/>
  <c r="GSO29" i="10"/>
  <c r="GSP29" i="10"/>
  <c r="GSQ29" i="10"/>
  <c r="GSR29" i="10"/>
  <c r="GSS29" i="10"/>
  <c r="GST29" i="10"/>
  <c r="GSU29" i="10"/>
  <c r="GSV29" i="10"/>
  <c r="GSW29" i="10"/>
  <c r="GSX29" i="10"/>
  <c r="GSY29" i="10"/>
  <c r="GSZ29" i="10"/>
  <c r="GTA29" i="10"/>
  <c r="GTB29" i="10"/>
  <c r="GTC29" i="10"/>
  <c r="GTD29" i="10"/>
  <c r="GTE29" i="10"/>
  <c r="GTF29" i="10"/>
  <c r="GTG29" i="10"/>
  <c r="GTH29" i="10"/>
  <c r="GTI29" i="10"/>
  <c r="GTJ29" i="10"/>
  <c r="GTK29" i="10"/>
  <c r="GTL29" i="10"/>
  <c r="GTM29" i="10"/>
  <c r="GTN29" i="10"/>
  <c r="GTO29" i="10"/>
  <c r="GTP29" i="10"/>
  <c r="GTQ29" i="10"/>
  <c r="GTR29" i="10"/>
  <c r="GTS29" i="10"/>
  <c r="GTT29" i="10"/>
  <c r="GTU29" i="10"/>
  <c r="GTV29" i="10"/>
  <c r="GTW29" i="10"/>
  <c r="GTX29" i="10"/>
  <c r="GTY29" i="10"/>
  <c r="GTZ29" i="10"/>
  <c r="GUA29" i="10"/>
  <c r="GUB29" i="10"/>
  <c r="GUC29" i="10"/>
  <c r="GUD29" i="10"/>
  <c r="GUE29" i="10"/>
  <c r="GUF29" i="10"/>
  <c r="GUG29" i="10"/>
  <c r="GUH29" i="10"/>
  <c r="GUI29" i="10"/>
  <c r="GUJ29" i="10"/>
  <c r="GUK29" i="10"/>
  <c r="GUL29" i="10"/>
  <c r="GUM29" i="10"/>
  <c r="GUN29" i="10"/>
  <c r="GUO29" i="10"/>
  <c r="GUP29" i="10"/>
  <c r="GUQ29" i="10"/>
  <c r="GUR29" i="10"/>
  <c r="GUS29" i="10"/>
  <c r="GUT29" i="10"/>
  <c r="GUU29" i="10"/>
  <c r="GUV29" i="10"/>
  <c r="GUW29" i="10"/>
  <c r="GUX29" i="10"/>
  <c r="GUY29" i="10"/>
  <c r="GUZ29" i="10"/>
  <c r="GVA29" i="10"/>
  <c r="GVB29" i="10"/>
  <c r="GVC29" i="10"/>
  <c r="GVD29" i="10"/>
  <c r="GVE29" i="10"/>
  <c r="GVF29" i="10"/>
  <c r="GVG29" i="10"/>
  <c r="GVH29" i="10"/>
  <c r="GVI29" i="10"/>
  <c r="GVJ29" i="10"/>
  <c r="GVK29" i="10"/>
  <c r="GVL29" i="10"/>
  <c r="GVM29" i="10"/>
  <c r="GVN29" i="10"/>
  <c r="GVO29" i="10"/>
  <c r="GVP29" i="10"/>
  <c r="GVQ29" i="10"/>
  <c r="GVR29" i="10"/>
  <c r="GVS29" i="10"/>
  <c r="GVT29" i="10"/>
  <c r="GVU29" i="10"/>
  <c r="GVV29" i="10"/>
  <c r="GVW29" i="10"/>
  <c r="GVX29" i="10"/>
  <c r="GVY29" i="10"/>
  <c r="GVZ29" i="10"/>
  <c r="GWA29" i="10"/>
  <c r="GWB29" i="10"/>
  <c r="GWC29" i="10"/>
  <c r="GWD29" i="10"/>
  <c r="GWE29" i="10"/>
  <c r="GWF29" i="10"/>
  <c r="GWG29" i="10"/>
  <c r="GWH29" i="10"/>
  <c r="GWI29" i="10"/>
  <c r="GWJ29" i="10"/>
  <c r="GWK29" i="10"/>
  <c r="GWL29" i="10"/>
  <c r="GWM29" i="10"/>
  <c r="GWN29" i="10"/>
  <c r="GWO29" i="10"/>
  <c r="GWP29" i="10"/>
  <c r="GWQ29" i="10"/>
  <c r="GWR29" i="10"/>
  <c r="GWS29" i="10"/>
  <c r="GWT29" i="10"/>
  <c r="GWU29" i="10"/>
  <c r="GWV29" i="10"/>
  <c r="GWW29" i="10"/>
  <c r="GWX29" i="10"/>
  <c r="GWY29" i="10"/>
  <c r="GWZ29" i="10"/>
  <c r="GXA29" i="10"/>
  <c r="GXB29" i="10"/>
  <c r="GXC29" i="10"/>
  <c r="GXD29" i="10"/>
  <c r="GXE29" i="10"/>
  <c r="GXF29" i="10"/>
  <c r="GXG29" i="10"/>
  <c r="GXH29" i="10"/>
  <c r="GXI29" i="10"/>
  <c r="GXJ29" i="10"/>
  <c r="GXK29" i="10"/>
  <c r="GXL29" i="10"/>
  <c r="GXM29" i="10"/>
  <c r="GXN29" i="10"/>
  <c r="GXO29" i="10"/>
  <c r="GXP29" i="10"/>
  <c r="GXQ29" i="10"/>
  <c r="GXR29" i="10"/>
  <c r="GXS29" i="10"/>
  <c r="GXT29" i="10"/>
  <c r="GXU29" i="10"/>
  <c r="GXV29" i="10"/>
  <c r="GXW29" i="10"/>
  <c r="GXX29" i="10"/>
  <c r="GXY29" i="10"/>
  <c r="GXZ29" i="10"/>
  <c r="GYA29" i="10"/>
  <c r="GYB29" i="10"/>
  <c r="GYC29" i="10"/>
  <c r="GYD29" i="10"/>
  <c r="GYE29" i="10"/>
  <c r="GYF29" i="10"/>
  <c r="GYG29" i="10"/>
  <c r="GYH29" i="10"/>
  <c r="GYI29" i="10"/>
  <c r="GYJ29" i="10"/>
  <c r="GYK29" i="10"/>
  <c r="GYL29" i="10"/>
  <c r="GYM29" i="10"/>
  <c r="GYN29" i="10"/>
  <c r="GYO29" i="10"/>
  <c r="GYP29" i="10"/>
  <c r="GYQ29" i="10"/>
  <c r="GYR29" i="10"/>
  <c r="GYS29" i="10"/>
  <c r="GYT29" i="10"/>
  <c r="GYU29" i="10"/>
  <c r="GYV29" i="10"/>
  <c r="GYW29" i="10"/>
  <c r="GYX29" i="10"/>
  <c r="GYY29" i="10"/>
  <c r="GYZ29" i="10"/>
  <c r="GZA29" i="10"/>
  <c r="GZB29" i="10"/>
  <c r="GZC29" i="10"/>
  <c r="GZD29" i="10"/>
  <c r="GZE29" i="10"/>
  <c r="GZF29" i="10"/>
  <c r="GZG29" i="10"/>
  <c r="GZH29" i="10"/>
  <c r="GZI29" i="10"/>
  <c r="GZJ29" i="10"/>
  <c r="GZK29" i="10"/>
  <c r="GZL29" i="10"/>
  <c r="GZM29" i="10"/>
  <c r="GZN29" i="10"/>
  <c r="GZO29" i="10"/>
  <c r="GZP29" i="10"/>
  <c r="GZQ29" i="10"/>
  <c r="GZR29" i="10"/>
  <c r="GZS29" i="10"/>
  <c r="GZT29" i="10"/>
  <c r="GZU29" i="10"/>
  <c r="GZV29" i="10"/>
  <c r="GZW29" i="10"/>
  <c r="GZX29" i="10"/>
  <c r="GZY29" i="10"/>
  <c r="GZZ29" i="10"/>
  <c r="HAA29" i="10"/>
  <c r="HAB29" i="10"/>
  <c r="HAC29" i="10"/>
  <c r="HAD29" i="10"/>
  <c r="HAE29" i="10"/>
  <c r="HAF29" i="10"/>
  <c r="HAG29" i="10"/>
  <c r="HAH29" i="10"/>
  <c r="HAI29" i="10"/>
  <c r="HAJ29" i="10"/>
  <c r="HAK29" i="10"/>
  <c r="HAL29" i="10"/>
  <c r="HAM29" i="10"/>
  <c r="HAN29" i="10"/>
  <c r="HAO29" i="10"/>
  <c r="HAP29" i="10"/>
  <c r="HAQ29" i="10"/>
  <c r="HAR29" i="10"/>
  <c r="HAS29" i="10"/>
  <c r="HAT29" i="10"/>
  <c r="HAU29" i="10"/>
  <c r="HAV29" i="10"/>
  <c r="HAW29" i="10"/>
  <c r="HAX29" i="10"/>
  <c r="HAY29" i="10"/>
  <c r="HAZ29" i="10"/>
  <c r="HBA29" i="10"/>
  <c r="HBB29" i="10"/>
  <c r="HBC29" i="10"/>
  <c r="HBD29" i="10"/>
  <c r="HBE29" i="10"/>
  <c r="HBF29" i="10"/>
  <c r="HBG29" i="10"/>
  <c r="HBH29" i="10"/>
  <c r="HBI29" i="10"/>
  <c r="HBJ29" i="10"/>
  <c r="HBK29" i="10"/>
  <c r="HBL29" i="10"/>
  <c r="HBM29" i="10"/>
  <c r="HBN29" i="10"/>
  <c r="HBO29" i="10"/>
  <c r="HBP29" i="10"/>
  <c r="HBQ29" i="10"/>
  <c r="HBR29" i="10"/>
  <c r="HBS29" i="10"/>
  <c r="HBT29" i="10"/>
  <c r="HBU29" i="10"/>
  <c r="HBV29" i="10"/>
  <c r="HBW29" i="10"/>
  <c r="HBX29" i="10"/>
  <c r="HBY29" i="10"/>
  <c r="HBZ29" i="10"/>
  <c r="HCA29" i="10"/>
  <c r="HCB29" i="10"/>
  <c r="HCC29" i="10"/>
  <c r="HCD29" i="10"/>
  <c r="HCE29" i="10"/>
  <c r="HCF29" i="10"/>
  <c r="HCG29" i="10"/>
  <c r="HCH29" i="10"/>
  <c r="HCI29" i="10"/>
  <c r="HCJ29" i="10"/>
  <c r="HCK29" i="10"/>
  <c r="HCL29" i="10"/>
  <c r="HCM29" i="10"/>
  <c r="HCN29" i="10"/>
  <c r="HCO29" i="10"/>
  <c r="HCP29" i="10"/>
  <c r="HCQ29" i="10"/>
  <c r="HCR29" i="10"/>
  <c r="HCS29" i="10"/>
  <c r="HCT29" i="10"/>
  <c r="HCU29" i="10"/>
  <c r="HCV29" i="10"/>
  <c r="HCW29" i="10"/>
  <c r="HCX29" i="10"/>
  <c r="HCY29" i="10"/>
  <c r="HCZ29" i="10"/>
  <c r="HDA29" i="10"/>
  <c r="HDB29" i="10"/>
  <c r="HDC29" i="10"/>
  <c r="HDD29" i="10"/>
  <c r="HDE29" i="10"/>
  <c r="HDF29" i="10"/>
  <c r="HDG29" i="10"/>
  <c r="HDH29" i="10"/>
  <c r="HDI29" i="10"/>
  <c r="HDJ29" i="10"/>
  <c r="HDK29" i="10"/>
  <c r="HDL29" i="10"/>
  <c r="HDM29" i="10"/>
  <c r="HDN29" i="10"/>
  <c r="HDO29" i="10"/>
  <c r="HDP29" i="10"/>
  <c r="HDQ29" i="10"/>
  <c r="HDR29" i="10"/>
  <c r="HDS29" i="10"/>
  <c r="HDT29" i="10"/>
  <c r="HDU29" i="10"/>
  <c r="HDV29" i="10"/>
  <c r="HDW29" i="10"/>
  <c r="HDX29" i="10"/>
  <c r="HDY29" i="10"/>
  <c r="HDZ29" i="10"/>
  <c r="HEA29" i="10"/>
  <c r="HEB29" i="10"/>
  <c r="HEC29" i="10"/>
  <c r="HED29" i="10"/>
  <c r="HEE29" i="10"/>
  <c r="HEF29" i="10"/>
  <c r="HEG29" i="10"/>
  <c r="HEH29" i="10"/>
  <c r="HEI29" i="10"/>
  <c r="HEJ29" i="10"/>
  <c r="HEK29" i="10"/>
  <c r="HEL29" i="10"/>
  <c r="HEM29" i="10"/>
  <c r="HEN29" i="10"/>
  <c r="HEO29" i="10"/>
  <c r="HEP29" i="10"/>
  <c r="HEQ29" i="10"/>
  <c r="HER29" i="10"/>
  <c r="HES29" i="10"/>
  <c r="HET29" i="10"/>
  <c r="HEU29" i="10"/>
  <c r="HEV29" i="10"/>
  <c r="HEW29" i="10"/>
  <c r="HEX29" i="10"/>
  <c r="HEY29" i="10"/>
  <c r="HEZ29" i="10"/>
  <c r="HFA29" i="10"/>
  <c r="HFB29" i="10"/>
  <c r="HFC29" i="10"/>
  <c r="HFD29" i="10"/>
  <c r="HFE29" i="10"/>
  <c r="HFF29" i="10"/>
  <c r="HFG29" i="10"/>
  <c r="HFH29" i="10"/>
  <c r="HFI29" i="10"/>
  <c r="HFJ29" i="10"/>
  <c r="HFK29" i="10"/>
  <c r="HFL29" i="10"/>
  <c r="HFM29" i="10"/>
  <c r="HFN29" i="10"/>
  <c r="HFO29" i="10"/>
  <c r="HFP29" i="10"/>
  <c r="HFQ29" i="10"/>
  <c r="HFR29" i="10"/>
  <c r="HFS29" i="10"/>
  <c r="HFT29" i="10"/>
  <c r="HFU29" i="10"/>
  <c r="HFV29" i="10"/>
  <c r="HFW29" i="10"/>
  <c r="HFX29" i="10"/>
  <c r="HFY29" i="10"/>
  <c r="HFZ29" i="10"/>
  <c r="HGA29" i="10"/>
  <c r="HGB29" i="10"/>
  <c r="HGC29" i="10"/>
  <c r="HGD29" i="10"/>
  <c r="HGE29" i="10"/>
  <c r="HGF29" i="10"/>
  <c r="HGG29" i="10"/>
  <c r="HGH29" i="10"/>
  <c r="HGI29" i="10"/>
  <c r="HGJ29" i="10"/>
  <c r="HGK29" i="10"/>
  <c r="HGL29" i="10"/>
  <c r="HGM29" i="10"/>
  <c r="HGN29" i="10"/>
  <c r="HGO29" i="10"/>
  <c r="HGP29" i="10"/>
  <c r="HGQ29" i="10"/>
  <c r="HGR29" i="10"/>
  <c r="HGS29" i="10"/>
  <c r="HGT29" i="10"/>
  <c r="HGU29" i="10"/>
  <c r="HGV29" i="10"/>
  <c r="HGW29" i="10"/>
  <c r="HGX29" i="10"/>
  <c r="HGY29" i="10"/>
  <c r="HGZ29" i="10"/>
  <c r="HHA29" i="10"/>
  <c r="HHB29" i="10"/>
  <c r="HHC29" i="10"/>
  <c r="HHD29" i="10"/>
  <c r="HHE29" i="10"/>
  <c r="HHF29" i="10"/>
  <c r="HHG29" i="10"/>
  <c r="HHH29" i="10"/>
  <c r="HHI29" i="10"/>
  <c r="HHJ29" i="10"/>
  <c r="HHK29" i="10"/>
  <c r="HHL29" i="10"/>
  <c r="HHM29" i="10"/>
  <c r="HHN29" i="10"/>
  <c r="HHO29" i="10"/>
  <c r="HHP29" i="10"/>
  <c r="HHQ29" i="10"/>
  <c r="HHR29" i="10"/>
  <c r="HHS29" i="10"/>
  <c r="HHT29" i="10"/>
  <c r="HHU29" i="10"/>
  <c r="HHV29" i="10"/>
  <c r="HHW29" i="10"/>
  <c r="HHX29" i="10"/>
  <c r="HHY29" i="10"/>
  <c r="HHZ29" i="10"/>
  <c r="HIA29" i="10"/>
  <c r="HIB29" i="10"/>
  <c r="HIC29" i="10"/>
  <c r="HID29" i="10"/>
  <c r="HIE29" i="10"/>
  <c r="HIF29" i="10"/>
  <c r="HIG29" i="10"/>
  <c r="HIH29" i="10"/>
  <c r="HII29" i="10"/>
  <c r="HIJ29" i="10"/>
  <c r="HIK29" i="10"/>
  <c r="HIL29" i="10"/>
  <c r="HIM29" i="10"/>
  <c r="HIN29" i="10"/>
  <c r="HIO29" i="10"/>
  <c r="HIP29" i="10"/>
  <c r="HIQ29" i="10"/>
  <c r="HIR29" i="10"/>
  <c r="HIS29" i="10"/>
  <c r="HIT29" i="10"/>
  <c r="HIU29" i="10"/>
  <c r="HIV29" i="10"/>
  <c r="HIW29" i="10"/>
  <c r="HIX29" i="10"/>
  <c r="HIY29" i="10"/>
  <c r="HIZ29" i="10"/>
  <c r="HJA29" i="10"/>
  <c r="HJB29" i="10"/>
  <c r="HJC29" i="10"/>
  <c r="HJD29" i="10"/>
  <c r="HJE29" i="10"/>
  <c r="HJF29" i="10"/>
  <c r="HJG29" i="10"/>
  <c r="HJH29" i="10"/>
  <c r="HJI29" i="10"/>
  <c r="HJJ29" i="10"/>
  <c r="HJK29" i="10"/>
  <c r="HJL29" i="10"/>
  <c r="HJM29" i="10"/>
  <c r="HJN29" i="10"/>
  <c r="HJO29" i="10"/>
  <c r="HJP29" i="10"/>
  <c r="HJQ29" i="10"/>
  <c r="HJR29" i="10"/>
  <c r="HJS29" i="10"/>
  <c r="HJT29" i="10"/>
  <c r="HJU29" i="10"/>
  <c r="HJV29" i="10"/>
  <c r="HJW29" i="10"/>
  <c r="HJX29" i="10"/>
  <c r="HJY29" i="10"/>
  <c r="HJZ29" i="10"/>
  <c r="HKA29" i="10"/>
  <c r="HKB29" i="10"/>
  <c r="HKC29" i="10"/>
  <c r="HKD29" i="10"/>
  <c r="HKE29" i="10"/>
  <c r="HKF29" i="10"/>
  <c r="HKG29" i="10"/>
  <c r="HKH29" i="10"/>
  <c r="HKI29" i="10"/>
  <c r="HKJ29" i="10"/>
  <c r="HKK29" i="10"/>
  <c r="HKL29" i="10"/>
  <c r="HKM29" i="10"/>
  <c r="HKN29" i="10"/>
  <c r="HKO29" i="10"/>
  <c r="HKP29" i="10"/>
  <c r="HKQ29" i="10"/>
  <c r="HKR29" i="10"/>
  <c r="HKS29" i="10"/>
  <c r="HKT29" i="10"/>
  <c r="HKU29" i="10"/>
  <c r="HKV29" i="10"/>
  <c r="HKW29" i="10"/>
  <c r="HKX29" i="10"/>
  <c r="HKY29" i="10"/>
  <c r="HKZ29" i="10"/>
  <c r="HLA29" i="10"/>
  <c r="HLB29" i="10"/>
  <c r="HLC29" i="10"/>
  <c r="HLD29" i="10"/>
  <c r="HLE29" i="10"/>
  <c r="HLF29" i="10"/>
  <c r="HLG29" i="10"/>
  <c r="HLH29" i="10"/>
  <c r="HLI29" i="10"/>
  <c r="HLJ29" i="10"/>
  <c r="HLK29" i="10"/>
  <c r="HLL29" i="10"/>
  <c r="HLM29" i="10"/>
  <c r="HLN29" i="10"/>
  <c r="HLO29" i="10"/>
  <c r="HLP29" i="10"/>
  <c r="HLQ29" i="10"/>
  <c r="HLR29" i="10"/>
  <c r="HLS29" i="10"/>
  <c r="HLT29" i="10"/>
  <c r="HLU29" i="10"/>
  <c r="HLV29" i="10"/>
  <c r="HLW29" i="10"/>
  <c r="HLX29" i="10"/>
  <c r="HLY29" i="10"/>
  <c r="HLZ29" i="10"/>
  <c r="HMA29" i="10"/>
  <c r="HMB29" i="10"/>
  <c r="HMC29" i="10"/>
  <c r="HMD29" i="10"/>
  <c r="HME29" i="10"/>
  <c r="HMF29" i="10"/>
  <c r="HMG29" i="10"/>
  <c r="HMH29" i="10"/>
  <c r="HMI29" i="10"/>
  <c r="HMJ29" i="10"/>
  <c r="HMK29" i="10"/>
  <c r="HML29" i="10"/>
  <c r="HMM29" i="10"/>
  <c r="HMN29" i="10"/>
  <c r="HMO29" i="10"/>
  <c r="HMP29" i="10"/>
  <c r="HMQ29" i="10"/>
  <c r="HMR29" i="10"/>
  <c r="HMS29" i="10"/>
  <c r="HMT29" i="10"/>
  <c r="HMU29" i="10"/>
  <c r="HMV29" i="10"/>
  <c r="HMW29" i="10"/>
  <c r="HMX29" i="10"/>
  <c r="HMY29" i="10"/>
  <c r="HMZ29" i="10"/>
  <c r="HNA29" i="10"/>
  <c r="HNB29" i="10"/>
  <c r="HNC29" i="10"/>
  <c r="HND29" i="10"/>
  <c r="HNE29" i="10"/>
  <c r="HNF29" i="10"/>
  <c r="HNG29" i="10"/>
  <c r="HNH29" i="10"/>
  <c r="HNI29" i="10"/>
  <c r="HNJ29" i="10"/>
  <c r="HNK29" i="10"/>
  <c r="HNL29" i="10"/>
  <c r="HNM29" i="10"/>
  <c r="HNN29" i="10"/>
  <c r="HNO29" i="10"/>
  <c r="HNP29" i="10"/>
  <c r="HNQ29" i="10"/>
  <c r="HNR29" i="10"/>
  <c r="HNS29" i="10"/>
  <c r="HNT29" i="10"/>
  <c r="HNU29" i="10"/>
  <c r="HNV29" i="10"/>
  <c r="HNW29" i="10"/>
  <c r="HNX29" i="10"/>
  <c r="HNY29" i="10"/>
  <c r="HNZ29" i="10"/>
  <c r="HOA29" i="10"/>
  <c r="HOB29" i="10"/>
  <c r="HOC29" i="10"/>
  <c r="HOD29" i="10"/>
  <c r="HOE29" i="10"/>
  <c r="HOF29" i="10"/>
  <c r="HOG29" i="10"/>
  <c r="HOH29" i="10"/>
  <c r="HOI29" i="10"/>
  <c r="HOJ29" i="10"/>
  <c r="HOK29" i="10"/>
  <c r="HOL29" i="10"/>
  <c r="HOM29" i="10"/>
  <c r="HON29" i="10"/>
  <c r="HOO29" i="10"/>
  <c r="HOP29" i="10"/>
  <c r="HOQ29" i="10"/>
  <c r="HOR29" i="10"/>
  <c r="HOS29" i="10"/>
  <c r="HOT29" i="10"/>
  <c r="HOU29" i="10"/>
  <c r="HOV29" i="10"/>
  <c r="HOW29" i="10"/>
  <c r="HOX29" i="10"/>
  <c r="HOY29" i="10"/>
  <c r="HOZ29" i="10"/>
  <c r="HPA29" i="10"/>
  <c r="HPB29" i="10"/>
  <c r="HPC29" i="10"/>
  <c r="HPD29" i="10"/>
  <c r="HPE29" i="10"/>
  <c r="HPF29" i="10"/>
  <c r="HPG29" i="10"/>
  <c r="HPH29" i="10"/>
  <c r="HPI29" i="10"/>
  <c r="HPJ29" i="10"/>
  <c r="HPK29" i="10"/>
  <c r="HPL29" i="10"/>
  <c r="HPM29" i="10"/>
  <c r="HPN29" i="10"/>
  <c r="HPO29" i="10"/>
  <c r="HPP29" i="10"/>
  <c r="HPQ29" i="10"/>
  <c r="HPR29" i="10"/>
  <c r="HPS29" i="10"/>
  <c r="HPT29" i="10"/>
  <c r="HPU29" i="10"/>
  <c r="HPV29" i="10"/>
  <c r="HPW29" i="10"/>
  <c r="HPX29" i="10"/>
  <c r="HPY29" i="10"/>
  <c r="HPZ29" i="10"/>
  <c r="HQA29" i="10"/>
  <c r="HQB29" i="10"/>
  <c r="HQC29" i="10"/>
  <c r="HQD29" i="10"/>
  <c r="HQE29" i="10"/>
  <c r="HQF29" i="10"/>
  <c r="HQG29" i="10"/>
  <c r="HQH29" i="10"/>
  <c r="HQI29" i="10"/>
  <c r="HQJ29" i="10"/>
  <c r="HQK29" i="10"/>
  <c r="HQL29" i="10"/>
  <c r="HQM29" i="10"/>
  <c r="HQN29" i="10"/>
  <c r="HQO29" i="10"/>
  <c r="HQP29" i="10"/>
  <c r="HQQ29" i="10"/>
  <c r="HQR29" i="10"/>
  <c r="HQS29" i="10"/>
  <c r="HQT29" i="10"/>
  <c r="HQU29" i="10"/>
  <c r="HQV29" i="10"/>
  <c r="HQW29" i="10"/>
  <c r="HQX29" i="10"/>
  <c r="HQY29" i="10"/>
  <c r="HQZ29" i="10"/>
  <c r="HRA29" i="10"/>
  <c r="HRB29" i="10"/>
  <c r="HRC29" i="10"/>
  <c r="HRD29" i="10"/>
  <c r="HRE29" i="10"/>
  <c r="HRF29" i="10"/>
  <c r="HRG29" i="10"/>
  <c r="HRH29" i="10"/>
  <c r="HRI29" i="10"/>
  <c r="HRJ29" i="10"/>
  <c r="HRK29" i="10"/>
  <c r="HRL29" i="10"/>
  <c r="HRM29" i="10"/>
  <c r="HRN29" i="10"/>
  <c r="HRO29" i="10"/>
  <c r="HRP29" i="10"/>
  <c r="HRQ29" i="10"/>
  <c r="HRR29" i="10"/>
  <c r="HRS29" i="10"/>
  <c r="HRT29" i="10"/>
  <c r="HRU29" i="10"/>
  <c r="HRV29" i="10"/>
  <c r="HRW29" i="10"/>
  <c r="HRX29" i="10"/>
  <c r="HRY29" i="10"/>
  <c r="HRZ29" i="10"/>
  <c r="HSA29" i="10"/>
  <c r="HSB29" i="10"/>
  <c r="HSC29" i="10"/>
  <c r="HSD29" i="10"/>
  <c r="HSE29" i="10"/>
  <c r="HSF29" i="10"/>
  <c r="HSG29" i="10"/>
  <c r="HSH29" i="10"/>
  <c r="HSI29" i="10"/>
  <c r="HSJ29" i="10"/>
  <c r="HSK29" i="10"/>
  <c r="HSL29" i="10"/>
  <c r="HSM29" i="10"/>
  <c r="HSN29" i="10"/>
  <c r="HSO29" i="10"/>
  <c r="HSP29" i="10"/>
  <c r="HSQ29" i="10"/>
  <c r="HSR29" i="10"/>
  <c r="HSS29" i="10"/>
  <c r="HST29" i="10"/>
  <c r="HSU29" i="10"/>
  <c r="HSV29" i="10"/>
  <c r="HSW29" i="10"/>
  <c r="HSX29" i="10"/>
  <c r="HSY29" i="10"/>
  <c r="HSZ29" i="10"/>
  <c r="HTA29" i="10"/>
  <c r="HTB29" i="10"/>
  <c r="HTC29" i="10"/>
  <c r="HTD29" i="10"/>
  <c r="HTE29" i="10"/>
  <c r="HTF29" i="10"/>
  <c r="HTG29" i="10"/>
  <c r="HTH29" i="10"/>
  <c r="HTI29" i="10"/>
  <c r="HTJ29" i="10"/>
  <c r="HTK29" i="10"/>
  <c r="HTL29" i="10"/>
  <c r="HTM29" i="10"/>
  <c r="HTN29" i="10"/>
  <c r="HTO29" i="10"/>
  <c r="HTP29" i="10"/>
  <c r="HTQ29" i="10"/>
  <c r="HTR29" i="10"/>
  <c r="HTS29" i="10"/>
  <c r="HTT29" i="10"/>
  <c r="HTU29" i="10"/>
  <c r="HTV29" i="10"/>
  <c r="HTW29" i="10"/>
  <c r="HTX29" i="10"/>
  <c r="HTY29" i="10"/>
  <c r="HTZ29" i="10"/>
  <c r="HUA29" i="10"/>
  <c r="HUB29" i="10"/>
  <c r="HUC29" i="10"/>
  <c r="HUD29" i="10"/>
  <c r="HUE29" i="10"/>
  <c r="HUF29" i="10"/>
  <c r="HUG29" i="10"/>
  <c r="HUH29" i="10"/>
  <c r="HUI29" i="10"/>
  <c r="HUJ29" i="10"/>
  <c r="HUK29" i="10"/>
  <c r="HUL29" i="10"/>
  <c r="HUM29" i="10"/>
  <c r="HUN29" i="10"/>
  <c r="HUO29" i="10"/>
  <c r="HUP29" i="10"/>
  <c r="HUQ29" i="10"/>
  <c r="HUR29" i="10"/>
  <c r="HUS29" i="10"/>
  <c r="HUT29" i="10"/>
  <c r="HUU29" i="10"/>
  <c r="HUV29" i="10"/>
  <c r="HUW29" i="10"/>
  <c r="HUX29" i="10"/>
  <c r="HUY29" i="10"/>
  <c r="HUZ29" i="10"/>
  <c r="HVA29" i="10"/>
  <c r="HVB29" i="10"/>
  <c r="HVC29" i="10"/>
  <c r="HVD29" i="10"/>
  <c r="HVE29" i="10"/>
  <c r="HVF29" i="10"/>
  <c r="HVG29" i="10"/>
  <c r="HVH29" i="10"/>
  <c r="HVI29" i="10"/>
  <c r="HVJ29" i="10"/>
  <c r="HVK29" i="10"/>
  <c r="HVL29" i="10"/>
  <c r="HVM29" i="10"/>
  <c r="HVN29" i="10"/>
  <c r="HVO29" i="10"/>
  <c r="HVP29" i="10"/>
  <c r="HVQ29" i="10"/>
  <c r="HVR29" i="10"/>
  <c r="HVS29" i="10"/>
  <c r="HVT29" i="10"/>
  <c r="HVU29" i="10"/>
  <c r="HVV29" i="10"/>
  <c r="HVW29" i="10"/>
  <c r="HVX29" i="10"/>
  <c r="HVY29" i="10"/>
  <c r="HVZ29" i="10"/>
  <c r="HWA29" i="10"/>
  <c r="HWB29" i="10"/>
  <c r="HWC29" i="10"/>
  <c r="HWD29" i="10"/>
  <c r="HWE29" i="10"/>
  <c r="HWF29" i="10"/>
  <c r="HWG29" i="10"/>
  <c r="HWH29" i="10"/>
  <c r="HWI29" i="10"/>
  <c r="HWJ29" i="10"/>
  <c r="HWK29" i="10"/>
  <c r="HWL29" i="10"/>
  <c r="HWM29" i="10"/>
  <c r="HWN29" i="10"/>
  <c r="HWO29" i="10"/>
  <c r="HWP29" i="10"/>
  <c r="HWQ29" i="10"/>
  <c r="HWR29" i="10"/>
  <c r="HWS29" i="10"/>
  <c r="HWT29" i="10"/>
  <c r="HWU29" i="10"/>
  <c r="HWV29" i="10"/>
  <c r="HWW29" i="10"/>
  <c r="HWX29" i="10"/>
  <c r="HWY29" i="10"/>
  <c r="HWZ29" i="10"/>
  <c r="HXA29" i="10"/>
  <c r="HXB29" i="10"/>
  <c r="HXC29" i="10"/>
  <c r="HXD29" i="10"/>
  <c r="HXE29" i="10"/>
  <c r="HXF29" i="10"/>
  <c r="HXG29" i="10"/>
  <c r="HXH29" i="10"/>
  <c r="HXI29" i="10"/>
  <c r="HXJ29" i="10"/>
  <c r="HXK29" i="10"/>
  <c r="HXL29" i="10"/>
  <c r="HXM29" i="10"/>
  <c r="HXN29" i="10"/>
  <c r="HXO29" i="10"/>
  <c r="HXP29" i="10"/>
  <c r="HXQ29" i="10"/>
  <c r="HXR29" i="10"/>
  <c r="HXS29" i="10"/>
  <c r="HXT29" i="10"/>
  <c r="HXU29" i="10"/>
  <c r="HXV29" i="10"/>
  <c r="HXW29" i="10"/>
  <c r="HXX29" i="10"/>
  <c r="HXY29" i="10"/>
  <c r="HXZ29" i="10"/>
  <c r="HYA29" i="10"/>
  <c r="HYB29" i="10"/>
  <c r="HYC29" i="10"/>
  <c r="HYD29" i="10"/>
  <c r="HYE29" i="10"/>
  <c r="HYF29" i="10"/>
  <c r="HYG29" i="10"/>
  <c r="HYH29" i="10"/>
  <c r="HYI29" i="10"/>
  <c r="HYJ29" i="10"/>
  <c r="HYK29" i="10"/>
  <c r="HYL29" i="10"/>
  <c r="HYM29" i="10"/>
  <c r="HYN29" i="10"/>
  <c r="HYO29" i="10"/>
  <c r="HYP29" i="10"/>
  <c r="HYQ29" i="10"/>
  <c r="HYR29" i="10"/>
  <c r="HYS29" i="10"/>
  <c r="HYT29" i="10"/>
  <c r="HYU29" i="10"/>
  <c r="HYV29" i="10"/>
  <c r="HYW29" i="10"/>
  <c r="HYX29" i="10"/>
  <c r="HYY29" i="10"/>
  <c r="HYZ29" i="10"/>
  <c r="HZA29" i="10"/>
  <c r="HZB29" i="10"/>
  <c r="HZC29" i="10"/>
  <c r="HZD29" i="10"/>
  <c r="HZE29" i="10"/>
  <c r="HZF29" i="10"/>
  <c r="HZG29" i="10"/>
  <c r="HZH29" i="10"/>
  <c r="HZI29" i="10"/>
  <c r="HZJ29" i="10"/>
  <c r="HZK29" i="10"/>
  <c r="HZL29" i="10"/>
  <c r="HZM29" i="10"/>
  <c r="HZN29" i="10"/>
  <c r="HZO29" i="10"/>
  <c r="HZP29" i="10"/>
  <c r="HZQ29" i="10"/>
  <c r="HZR29" i="10"/>
  <c r="HZS29" i="10"/>
  <c r="HZT29" i="10"/>
  <c r="HZU29" i="10"/>
  <c r="HZV29" i="10"/>
  <c r="HZW29" i="10"/>
  <c r="HZX29" i="10"/>
  <c r="HZY29" i="10"/>
  <c r="HZZ29" i="10"/>
  <c r="IAA29" i="10"/>
  <c r="IAB29" i="10"/>
  <c r="IAC29" i="10"/>
  <c r="IAD29" i="10"/>
  <c r="IAE29" i="10"/>
  <c r="IAF29" i="10"/>
  <c r="IAG29" i="10"/>
  <c r="IAH29" i="10"/>
  <c r="IAI29" i="10"/>
  <c r="IAJ29" i="10"/>
  <c r="IAK29" i="10"/>
  <c r="IAL29" i="10"/>
  <c r="IAM29" i="10"/>
  <c r="IAN29" i="10"/>
  <c r="IAO29" i="10"/>
  <c r="IAP29" i="10"/>
  <c r="IAQ29" i="10"/>
  <c r="IAR29" i="10"/>
  <c r="IAS29" i="10"/>
  <c r="IAT29" i="10"/>
  <c r="IAU29" i="10"/>
  <c r="IAV29" i="10"/>
  <c r="IAW29" i="10"/>
  <c r="IAX29" i="10"/>
  <c r="IAY29" i="10"/>
  <c r="IAZ29" i="10"/>
  <c r="IBA29" i="10"/>
  <c r="IBB29" i="10"/>
  <c r="IBC29" i="10"/>
  <c r="IBD29" i="10"/>
  <c r="IBE29" i="10"/>
  <c r="IBF29" i="10"/>
  <c r="IBG29" i="10"/>
  <c r="IBH29" i="10"/>
  <c r="IBI29" i="10"/>
  <c r="IBJ29" i="10"/>
  <c r="IBK29" i="10"/>
  <c r="IBL29" i="10"/>
  <c r="IBM29" i="10"/>
  <c r="IBN29" i="10"/>
  <c r="IBO29" i="10"/>
  <c r="IBP29" i="10"/>
  <c r="IBQ29" i="10"/>
  <c r="IBR29" i="10"/>
  <c r="IBS29" i="10"/>
  <c r="IBT29" i="10"/>
  <c r="IBU29" i="10"/>
  <c r="IBV29" i="10"/>
  <c r="IBW29" i="10"/>
  <c r="IBX29" i="10"/>
  <c r="IBY29" i="10"/>
  <c r="IBZ29" i="10"/>
  <c r="ICA29" i="10"/>
  <c r="ICB29" i="10"/>
  <c r="ICC29" i="10"/>
  <c r="ICD29" i="10"/>
  <c r="ICE29" i="10"/>
  <c r="ICF29" i="10"/>
  <c r="ICG29" i="10"/>
  <c r="ICH29" i="10"/>
  <c r="ICI29" i="10"/>
  <c r="ICJ29" i="10"/>
  <c r="ICK29" i="10"/>
  <c r="ICL29" i="10"/>
  <c r="ICM29" i="10"/>
  <c r="ICN29" i="10"/>
  <c r="ICO29" i="10"/>
  <c r="ICP29" i="10"/>
  <c r="ICQ29" i="10"/>
  <c r="ICR29" i="10"/>
  <c r="ICS29" i="10"/>
  <c r="ICT29" i="10"/>
  <c r="ICU29" i="10"/>
  <c r="ICV29" i="10"/>
  <c r="ICW29" i="10"/>
  <c r="ICX29" i="10"/>
  <c r="ICY29" i="10"/>
  <c r="ICZ29" i="10"/>
  <c r="IDA29" i="10"/>
  <c r="IDB29" i="10"/>
  <c r="IDC29" i="10"/>
  <c r="IDD29" i="10"/>
  <c r="IDE29" i="10"/>
  <c r="IDF29" i="10"/>
  <c r="IDG29" i="10"/>
  <c r="IDH29" i="10"/>
  <c r="IDI29" i="10"/>
  <c r="IDJ29" i="10"/>
  <c r="IDK29" i="10"/>
  <c r="IDL29" i="10"/>
  <c r="IDM29" i="10"/>
  <c r="IDN29" i="10"/>
  <c r="IDO29" i="10"/>
  <c r="IDP29" i="10"/>
  <c r="IDQ29" i="10"/>
  <c r="IDR29" i="10"/>
  <c r="IDS29" i="10"/>
  <c r="IDT29" i="10"/>
  <c r="IDU29" i="10"/>
  <c r="IDV29" i="10"/>
  <c r="IDW29" i="10"/>
  <c r="IDX29" i="10"/>
  <c r="IDY29" i="10"/>
  <c r="IDZ29" i="10"/>
  <c r="IEA29" i="10"/>
  <c r="IEB29" i="10"/>
  <c r="IEC29" i="10"/>
  <c r="IED29" i="10"/>
  <c r="IEE29" i="10"/>
  <c r="IEF29" i="10"/>
  <c r="IEG29" i="10"/>
  <c r="IEH29" i="10"/>
  <c r="IEI29" i="10"/>
  <c r="IEJ29" i="10"/>
  <c r="IEK29" i="10"/>
  <c r="IEL29" i="10"/>
  <c r="IEM29" i="10"/>
  <c r="IEN29" i="10"/>
  <c r="IEO29" i="10"/>
  <c r="IEP29" i="10"/>
  <c r="IEQ29" i="10"/>
  <c r="IER29" i="10"/>
  <c r="IES29" i="10"/>
  <c r="IET29" i="10"/>
  <c r="IEU29" i="10"/>
  <c r="IEV29" i="10"/>
  <c r="IEW29" i="10"/>
  <c r="IEX29" i="10"/>
  <c r="IEY29" i="10"/>
  <c r="IEZ29" i="10"/>
  <c r="IFA29" i="10"/>
  <c r="IFB29" i="10"/>
  <c r="IFC29" i="10"/>
  <c r="IFD29" i="10"/>
  <c r="IFE29" i="10"/>
  <c r="IFF29" i="10"/>
  <c r="IFG29" i="10"/>
  <c r="IFH29" i="10"/>
  <c r="IFI29" i="10"/>
  <c r="IFJ29" i="10"/>
  <c r="IFK29" i="10"/>
  <c r="IFL29" i="10"/>
  <c r="IFM29" i="10"/>
  <c r="IFN29" i="10"/>
  <c r="IFO29" i="10"/>
  <c r="IFP29" i="10"/>
  <c r="IFQ29" i="10"/>
  <c r="IFR29" i="10"/>
  <c r="IFS29" i="10"/>
  <c r="IFT29" i="10"/>
  <c r="IFU29" i="10"/>
  <c r="IFV29" i="10"/>
  <c r="IFW29" i="10"/>
  <c r="IFX29" i="10"/>
  <c r="IFY29" i="10"/>
  <c r="IFZ29" i="10"/>
  <c r="IGA29" i="10"/>
  <c r="IGB29" i="10"/>
  <c r="IGC29" i="10"/>
  <c r="IGD29" i="10"/>
  <c r="IGE29" i="10"/>
  <c r="IGF29" i="10"/>
  <c r="IGG29" i="10"/>
  <c r="IGH29" i="10"/>
  <c r="IGI29" i="10"/>
  <c r="IGJ29" i="10"/>
  <c r="IGK29" i="10"/>
  <c r="IGL29" i="10"/>
  <c r="IGM29" i="10"/>
  <c r="IGN29" i="10"/>
  <c r="IGO29" i="10"/>
  <c r="IGP29" i="10"/>
  <c r="IGQ29" i="10"/>
  <c r="IGR29" i="10"/>
  <c r="IGS29" i="10"/>
  <c r="IGT29" i="10"/>
  <c r="IGU29" i="10"/>
  <c r="IGV29" i="10"/>
  <c r="IGW29" i="10"/>
  <c r="IGX29" i="10"/>
  <c r="IGY29" i="10"/>
  <c r="IGZ29" i="10"/>
  <c r="IHA29" i="10"/>
  <c r="IHB29" i="10"/>
  <c r="IHC29" i="10"/>
  <c r="IHD29" i="10"/>
  <c r="IHE29" i="10"/>
  <c r="IHF29" i="10"/>
  <c r="IHG29" i="10"/>
  <c r="IHH29" i="10"/>
  <c r="IHI29" i="10"/>
  <c r="IHJ29" i="10"/>
  <c r="IHK29" i="10"/>
  <c r="IHL29" i="10"/>
  <c r="IHM29" i="10"/>
  <c r="IHN29" i="10"/>
  <c r="IHO29" i="10"/>
  <c r="IHP29" i="10"/>
  <c r="IHQ29" i="10"/>
  <c r="IHR29" i="10"/>
  <c r="IHS29" i="10"/>
  <c r="IHT29" i="10"/>
  <c r="IHU29" i="10"/>
  <c r="IHV29" i="10"/>
  <c r="IHW29" i="10"/>
  <c r="IHX29" i="10"/>
  <c r="IHY29" i="10"/>
  <c r="IHZ29" i="10"/>
  <c r="IIA29" i="10"/>
  <c r="IIB29" i="10"/>
  <c r="IIC29" i="10"/>
  <c r="IID29" i="10"/>
  <c r="IIE29" i="10"/>
  <c r="IIF29" i="10"/>
  <c r="IIG29" i="10"/>
  <c r="IIH29" i="10"/>
  <c r="III29" i="10"/>
  <c r="IIJ29" i="10"/>
  <c r="IIK29" i="10"/>
  <c r="IIL29" i="10"/>
  <c r="IIM29" i="10"/>
  <c r="IIN29" i="10"/>
  <c r="IIO29" i="10"/>
  <c r="IIP29" i="10"/>
  <c r="IIQ29" i="10"/>
  <c r="IIR29" i="10"/>
  <c r="IIS29" i="10"/>
  <c r="IIT29" i="10"/>
  <c r="IIU29" i="10"/>
  <c r="IIV29" i="10"/>
  <c r="IIW29" i="10"/>
  <c r="IIX29" i="10"/>
  <c r="IIY29" i="10"/>
  <c r="IIZ29" i="10"/>
  <c r="IJA29" i="10"/>
  <c r="IJB29" i="10"/>
  <c r="IJC29" i="10"/>
  <c r="IJD29" i="10"/>
  <c r="IJE29" i="10"/>
  <c r="IJF29" i="10"/>
  <c r="IJG29" i="10"/>
  <c r="IJH29" i="10"/>
  <c r="IJI29" i="10"/>
  <c r="IJJ29" i="10"/>
  <c r="IJK29" i="10"/>
  <c r="IJL29" i="10"/>
  <c r="IJM29" i="10"/>
  <c r="IJN29" i="10"/>
  <c r="IJO29" i="10"/>
  <c r="IJP29" i="10"/>
  <c r="IJQ29" i="10"/>
  <c r="IJR29" i="10"/>
  <c r="IJS29" i="10"/>
  <c r="IJT29" i="10"/>
  <c r="IJU29" i="10"/>
  <c r="IJV29" i="10"/>
  <c r="IJW29" i="10"/>
  <c r="IJX29" i="10"/>
  <c r="IJY29" i="10"/>
  <c r="IJZ29" i="10"/>
  <c r="IKA29" i="10"/>
  <c r="IKB29" i="10"/>
  <c r="IKC29" i="10"/>
  <c r="IKD29" i="10"/>
  <c r="IKE29" i="10"/>
  <c r="IKF29" i="10"/>
  <c r="IKG29" i="10"/>
  <c r="IKH29" i="10"/>
  <c r="IKI29" i="10"/>
  <c r="IKJ29" i="10"/>
  <c r="IKK29" i="10"/>
  <c r="IKL29" i="10"/>
  <c r="IKM29" i="10"/>
  <c r="IKN29" i="10"/>
  <c r="IKO29" i="10"/>
  <c r="IKP29" i="10"/>
  <c r="IKQ29" i="10"/>
  <c r="IKR29" i="10"/>
  <c r="IKS29" i="10"/>
  <c r="IKT29" i="10"/>
  <c r="IKU29" i="10"/>
  <c r="IKV29" i="10"/>
  <c r="IKW29" i="10"/>
  <c r="IKX29" i="10"/>
  <c r="IKY29" i="10"/>
  <c r="IKZ29" i="10"/>
  <c r="ILA29" i="10"/>
  <c r="ILB29" i="10"/>
  <c r="ILC29" i="10"/>
  <c r="ILD29" i="10"/>
  <c r="ILE29" i="10"/>
  <c r="ILF29" i="10"/>
  <c r="ILG29" i="10"/>
  <c r="ILH29" i="10"/>
  <c r="ILI29" i="10"/>
  <c r="ILJ29" i="10"/>
  <c r="ILK29" i="10"/>
  <c r="ILL29" i="10"/>
  <c r="ILM29" i="10"/>
  <c r="ILN29" i="10"/>
  <c r="ILO29" i="10"/>
  <c r="ILP29" i="10"/>
  <c r="ILQ29" i="10"/>
  <c r="ILR29" i="10"/>
  <c r="ILS29" i="10"/>
  <c r="ILT29" i="10"/>
  <c r="ILU29" i="10"/>
  <c r="ILV29" i="10"/>
  <c r="ILW29" i="10"/>
  <c r="ILX29" i="10"/>
  <c r="ILY29" i="10"/>
  <c r="ILZ29" i="10"/>
  <c r="IMA29" i="10"/>
  <c r="IMB29" i="10"/>
  <c r="IMC29" i="10"/>
  <c r="IMD29" i="10"/>
  <c r="IME29" i="10"/>
  <c r="IMF29" i="10"/>
  <c r="IMG29" i="10"/>
  <c r="IMH29" i="10"/>
  <c r="IMI29" i="10"/>
  <c r="IMJ29" i="10"/>
  <c r="IMK29" i="10"/>
  <c r="IML29" i="10"/>
  <c r="IMM29" i="10"/>
  <c r="IMN29" i="10"/>
  <c r="IMO29" i="10"/>
  <c r="IMP29" i="10"/>
  <c r="IMQ29" i="10"/>
  <c r="IMR29" i="10"/>
  <c r="IMS29" i="10"/>
  <c r="IMT29" i="10"/>
  <c r="IMU29" i="10"/>
  <c r="IMV29" i="10"/>
  <c r="IMW29" i="10"/>
  <c r="IMX29" i="10"/>
  <c r="IMY29" i="10"/>
  <c r="IMZ29" i="10"/>
  <c r="INA29" i="10"/>
  <c r="INB29" i="10"/>
  <c r="INC29" i="10"/>
  <c r="IND29" i="10"/>
  <c r="INE29" i="10"/>
  <c r="INF29" i="10"/>
  <c r="ING29" i="10"/>
  <c r="INH29" i="10"/>
  <c r="INI29" i="10"/>
  <c r="INJ29" i="10"/>
  <c r="INK29" i="10"/>
  <c r="INL29" i="10"/>
  <c r="INM29" i="10"/>
  <c r="INN29" i="10"/>
  <c r="INO29" i="10"/>
  <c r="INP29" i="10"/>
  <c r="INQ29" i="10"/>
  <c r="INR29" i="10"/>
  <c r="INS29" i="10"/>
  <c r="INT29" i="10"/>
  <c r="INU29" i="10"/>
  <c r="INV29" i="10"/>
  <c r="INW29" i="10"/>
  <c r="INX29" i="10"/>
  <c r="INY29" i="10"/>
  <c r="INZ29" i="10"/>
  <c r="IOA29" i="10"/>
  <c r="IOB29" i="10"/>
  <c r="IOC29" i="10"/>
  <c r="IOD29" i="10"/>
  <c r="IOE29" i="10"/>
  <c r="IOF29" i="10"/>
  <c r="IOG29" i="10"/>
  <c r="IOH29" i="10"/>
  <c r="IOI29" i="10"/>
  <c r="IOJ29" i="10"/>
  <c r="IOK29" i="10"/>
  <c r="IOL29" i="10"/>
  <c r="IOM29" i="10"/>
  <c r="ION29" i="10"/>
  <c r="IOO29" i="10"/>
  <c r="IOP29" i="10"/>
  <c r="IOQ29" i="10"/>
  <c r="IOR29" i="10"/>
  <c r="IOS29" i="10"/>
  <c r="IOT29" i="10"/>
  <c r="IOU29" i="10"/>
  <c r="IOV29" i="10"/>
  <c r="IOW29" i="10"/>
  <c r="IOX29" i="10"/>
  <c r="IOY29" i="10"/>
  <c r="IOZ29" i="10"/>
  <c r="IPA29" i="10"/>
  <c r="IPB29" i="10"/>
  <c r="IPC29" i="10"/>
  <c r="IPD29" i="10"/>
  <c r="IPE29" i="10"/>
  <c r="IPF29" i="10"/>
  <c r="IPG29" i="10"/>
  <c r="IPH29" i="10"/>
  <c r="IPI29" i="10"/>
  <c r="IPJ29" i="10"/>
  <c r="IPK29" i="10"/>
  <c r="IPL29" i="10"/>
  <c r="IPM29" i="10"/>
  <c r="IPN29" i="10"/>
  <c r="IPO29" i="10"/>
  <c r="IPP29" i="10"/>
  <c r="IPQ29" i="10"/>
  <c r="IPR29" i="10"/>
  <c r="IPS29" i="10"/>
  <c r="IPT29" i="10"/>
  <c r="IPU29" i="10"/>
  <c r="IPV29" i="10"/>
  <c r="IPW29" i="10"/>
  <c r="IPX29" i="10"/>
  <c r="IPY29" i="10"/>
  <c r="IPZ29" i="10"/>
  <c r="IQA29" i="10"/>
  <c r="IQB29" i="10"/>
  <c r="IQC29" i="10"/>
  <c r="IQD29" i="10"/>
  <c r="IQE29" i="10"/>
  <c r="IQF29" i="10"/>
  <c r="IQG29" i="10"/>
  <c r="IQH29" i="10"/>
  <c r="IQI29" i="10"/>
  <c r="IQJ29" i="10"/>
  <c r="IQK29" i="10"/>
  <c r="IQL29" i="10"/>
  <c r="IQM29" i="10"/>
  <c r="IQN29" i="10"/>
  <c r="IQO29" i="10"/>
  <c r="IQP29" i="10"/>
  <c r="IQQ29" i="10"/>
  <c r="IQR29" i="10"/>
  <c r="IQS29" i="10"/>
  <c r="IQT29" i="10"/>
  <c r="IQU29" i="10"/>
  <c r="IQV29" i="10"/>
  <c r="IQW29" i="10"/>
  <c r="IQX29" i="10"/>
  <c r="IQY29" i="10"/>
  <c r="IQZ29" i="10"/>
  <c r="IRA29" i="10"/>
  <c r="IRB29" i="10"/>
  <c r="IRC29" i="10"/>
  <c r="IRD29" i="10"/>
  <c r="IRE29" i="10"/>
  <c r="IRF29" i="10"/>
  <c r="IRG29" i="10"/>
  <c r="IRH29" i="10"/>
  <c r="IRI29" i="10"/>
  <c r="IRJ29" i="10"/>
  <c r="IRK29" i="10"/>
  <c r="IRL29" i="10"/>
  <c r="IRM29" i="10"/>
  <c r="IRN29" i="10"/>
  <c r="IRO29" i="10"/>
  <c r="IRP29" i="10"/>
  <c r="IRQ29" i="10"/>
  <c r="IRR29" i="10"/>
  <c r="IRS29" i="10"/>
  <c r="IRT29" i="10"/>
  <c r="IRU29" i="10"/>
  <c r="IRV29" i="10"/>
  <c r="IRW29" i="10"/>
  <c r="IRX29" i="10"/>
  <c r="IRY29" i="10"/>
  <c r="IRZ29" i="10"/>
  <c r="ISA29" i="10"/>
  <c r="ISB29" i="10"/>
  <c r="ISC29" i="10"/>
  <c r="ISD29" i="10"/>
  <c r="ISE29" i="10"/>
  <c r="ISF29" i="10"/>
  <c r="ISG29" i="10"/>
  <c r="ISH29" i="10"/>
  <c r="ISI29" i="10"/>
  <c r="ISJ29" i="10"/>
  <c r="ISK29" i="10"/>
  <c r="ISL29" i="10"/>
  <c r="ISM29" i="10"/>
  <c r="ISN29" i="10"/>
  <c r="ISO29" i="10"/>
  <c r="ISP29" i="10"/>
  <c r="ISQ29" i="10"/>
  <c r="ISR29" i="10"/>
  <c r="ISS29" i="10"/>
  <c r="IST29" i="10"/>
  <c r="ISU29" i="10"/>
  <c r="ISV29" i="10"/>
  <c r="ISW29" i="10"/>
  <c r="ISX29" i="10"/>
  <c r="ISY29" i="10"/>
  <c r="ISZ29" i="10"/>
  <c r="ITA29" i="10"/>
  <c r="ITB29" i="10"/>
  <c r="ITC29" i="10"/>
  <c r="ITD29" i="10"/>
  <c r="ITE29" i="10"/>
  <c r="ITF29" i="10"/>
  <c r="ITG29" i="10"/>
  <c r="ITH29" i="10"/>
  <c r="ITI29" i="10"/>
  <c r="ITJ29" i="10"/>
  <c r="ITK29" i="10"/>
  <c r="ITL29" i="10"/>
  <c r="ITM29" i="10"/>
  <c r="ITN29" i="10"/>
  <c r="ITO29" i="10"/>
  <c r="ITP29" i="10"/>
  <c r="ITQ29" i="10"/>
  <c r="ITR29" i="10"/>
  <c r="ITS29" i="10"/>
  <c r="ITT29" i="10"/>
  <c r="ITU29" i="10"/>
  <c r="ITV29" i="10"/>
  <c r="ITW29" i="10"/>
  <c r="ITX29" i="10"/>
  <c r="ITY29" i="10"/>
  <c r="ITZ29" i="10"/>
  <c r="IUA29" i="10"/>
  <c r="IUB29" i="10"/>
  <c r="IUC29" i="10"/>
  <c r="IUD29" i="10"/>
  <c r="IUE29" i="10"/>
  <c r="IUF29" i="10"/>
  <c r="IUG29" i="10"/>
  <c r="IUH29" i="10"/>
  <c r="IUI29" i="10"/>
  <c r="IUJ29" i="10"/>
  <c r="IUK29" i="10"/>
  <c r="IUL29" i="10"/>
  <c r="IUM29" i="10"/>
  <c r="IUN29" i="10"/>
  <c r="IUO29" i="10"/>
  <c r="IUP29" i="10"/>
  <c r="IUQ29" i="10"/>
  <c r="IUR29" i="10"/>
  <c r="IUS29" i="10"/>
  <c r="IUT29" i="10"/>
  <c r="IUU29" i="10"/>
  <c r="IUV29" i="10"/>
  <c r="IUW29" i="10"/>
  <c r="IUX29" i="10"/>
  <c r="IUY29" i="10"/>
  <c r="IUZ29" i="10"/>
  <c r="IVA29" i="10"/>
  <c r="IVB29" i="10"/>
  <c r="IVC29" i="10"/>
  <c r="IVD29" i="10"/>
  <c r="IVE29" i="10"/>
  <c r="IVF29" i="10"/>
  <c r="IVG29" i="10"/>
  <c r="IVH29" i="10"/>
  <c r="IVI29" i="10"/>
  <c r="IVJ29" i="10"/>
  <c r="IVK29" i="10"/>
  <c r="IVL29" i="10"/>
  <c r="IVM29" i="10"/>
  <c r="IVN29" i="10"/>
  <c r="IVO29" i="10"/>
  <c r="IVP29" i="10"/>
  <c r="IVQ29" i="10"/>
  <c r="IVR29" i="10"/>
  <c r="IVS29" i="10"/>
  <c r="IVT29" i="10"/>
  <c r="IVU29" i="10"/>
  <c r="IVV29" i="10"/>
  <c r="IVW29" i="10"/>
  <c r="IVX29" i="10"/>
  <c r="IVY29" i="10"/>
  <c r="IVZ29" i="10"/>
  <c r="IWA29" i="10"/>
  <c r="IWB29" i="10"/>
  <c r="IWC29" i="10"/>
  <c r="IWD29" i="10"/>
  <c r="IWE29" i="10"/>
  <c r="IWF29" i="10"/>
  <c r="IWG29" i="10"/>
  <c r="IWH29" i="10"/>
  <c r="IWI29" i="10"/>
  <c r="IWJ29" i="10"/>
  <c r="IWK29" i="10"/>
  <c r="IWL29" i="10"/>
  <c r="IWM29" i="10"/>
  <c r="IWN29" i="10"/>
  <c r="IWO29" i="10"/>
  <c r="IWP29" i="10"/>
  <c r="IWQ29" i="10"/>
  <c r="IWR29" i="10"/>
  <c r="IWS29" i="10"/>
  <c r="IWT29" i="10"/>
  <c r="IWU29" i="10"/>
  <c r="IWV29" i="10"/>
  <c r="IWW29" i="10"/>
  <c r="IWX29" i="10"/>
  <c r="IWY29" i="10"/>
  <c r="IWZ29" i="10"/>
  <c r="IXA29" i="10"/>
  <c r="IXB29" i="10"/>
  <c r="IXC29" i="10"/>
  <c r="IXD29" i="10"/>
  <c r="IXE29" i="10"/>
  <c r="IXF29" i="10"/>
  <c r="IXG29" i="10"/>
  <c r="IXH29" i="10"/>
  <c r="IXI29" i="10"/>
  <c r="IXJ29" i="10"/>
  <c r="IXK29" i="10"/>
  <c r="IXL29" i="10"/>
  <c r="IXM29" i="10"/>
  <c r="IXN29" i="10"/>
  <c r="IXO29" i="10"/>
  <c r="IXP29" i="10"/>
  <c r="IXQ29" i="10"/>
  <c r="IXR29" i="10"/>
  <c r="IXS29" i="10"/>
  <c r="IXT29" i="10"/>
  <c r="IXU29" i="10"/>
  <c r="IXV29" i="10"/>
  <c r="IXW29" i="10"/>
  <c r="IXX29" i="10"/>
  <c r="IXY29" i="10"/>
  <c r="IXZ29" i="10"/>
  <c r="IYA29" i="10"/>
  <c r="IYB29" i="10"/>
  <c r="IYC29" i="10"/>
  <c r="IYD29" i="10"/>
  <c r="IYE29" i="10"/>
  <c r="IYF29" i="10"/>
  <c r="IYG29" i="10"/>
  <c r="IYH29" i="10"/>
  <c r="IYI29" i="10"/>
  <c r="IYJ29" i="10"/>
  <c r="IYK29" i="10"/>
  <c r="IYL29" i="10"/>
  <c r="IYM29" i="10"/>
  <c r="IYN29" i="10"/>
  <c r="IYO29" i="10"/>
  <c r="IYP29" i="10"/>
  <c r="IYQ29" i="10"/>
  <c r="IYR29" i="10"/>
  <c r="IYS29" i="10"/>
  <c r="IYT29" i="10"/>
  <c r="IYU29" i="10"/>
  <c r="IYV29" i="10"/>
  <c r="IYW29" i="10"/>
  <c r="IYX29" i="10"/>
  <c r="IYY29" i="10"/>
  <c r="IYZ29" i="10"/>
  <c r="IZA29" i="10"/>
  <c r="IZB29" i="10"/>
  <c r="IZC29" i="10"/>
  <c r="IZD29" i="10"/>
  <c r="IZE29" i="10"/>
  <c r="IZF29" i="10"/>
  <c r="IZG29" i="10"/>
  <c r="IZH29" i="10"/>
  <c r="IZI29" i="10"/>
  <c r="IZJ29" i="10"/>
  <c r="IZK29" i="10"/>
  <c r="IZL29" i="10"/>
  <c r="IZM29" i="10"/>
  <c r="IZN29" i="10"/>
  <c r="IZO29" i="10"/>
  <c r="IZP29" i="10"/>
  <c r="IZQ29" i="10"/>
  <c r="IZR29" i="10"/>
  <c r="IZS29" i="10"/>
  <c r="IZT29" i="10"/>
  <c r="IZU29" i="10"/>
  <c r="IZV29" i="10"/>
  <c r="IZW29" i="10"/>
  <c r="IZX29" i="10"/>
  <c r="IZY29" i="10"/>
  <c r="IZZ29" i="10"/>
  <c r="JAA29" i="10"/>
  <c r="JAB29" i="10"/>
  <c r="JAC29" i="10"/>
  <c r="JAD29" i="10"/>
  <c r="JAE29" i="10"/>
  <c r="JAF29" i="10"/>
  <c r="JAG29" i="10"/>
  <c r="JAH29" i="10"/>
  <c r="JAI29" i="10"/>
  <c r="JAJ29" i="10"/>
  <c r="JAK29" i="10"/>
  <c r="JAL29" i="10"/>
  <c r="JAM29" i="10"/>
  <c r="JAN29" i="10"/>
  <c r="JAO29" i="10"/>
  <c r="JAP29" i="10"/>
  <c r="JAQ29" i="10"/>
  <c r="JAR29" i="10"/>
  <c r="JAS29" i="10"/>
  <c r="JAT29" i="10"/>
  <c r="JAU29" i="10"/>
  <c r="JAV29" i="10"/>
  <c r="JAW29" i="10"/>
  <c r="JAX29" i="10"/>
  <c r="JAY29" i="10"/>
  <c r="JAZ29" i="10"/>
  <c r="JBA29" i="10"/>
  <c r="JBB29" i="10"/>
  <c r="JBC29" i="10"/>
  <c r="JBD29" i="10"/>
  <c r="JBE29" i="10"/>
  <c r="JBF29" i="10"/>
  <c r="JBG29" i="10"/>
  <c r="JBH29" i="10"/>
  <c r="JBI29" i="10"/>
  <c r="JBJ29" i="10"/>
  <c r="JBK29" i="10"/>
  <c r="JBL29" i="10"/>
  <c r="JBM29" i="10"/>
  <c r="JBN29" i="10"/>
  <c r="JBO29" i="10"/>
  <c r="JBP29" i="10"/>
  <c r="JBQ29" i="10"/>
  <c r="JBR29" i="10"/>
  <c r="JBS29" i="10"/>
  <c r="JBT29" i="10"/>
  <c r="JBU29" i="10"/>
  <c r="JBV29" i="10"/>
  <c r="JBW29" i="10"/>
  <c r="JBX29" i="10"/>
  <c r="JBY29" i="10"/>
  <c r="JBZ29" i="10"/>
  <c r="JCA29" i="10"/>
  <c r="JCB29" i="10"/>
  <c r="JCC29" i="10"/>
  <c r="JCD29" i="10"/>
  <c r="JCE29" i="10"/>
  <c r="JCF29" i="10"/>
  <c r="JCG29" i="10"/>
  <c r="JCH29" i="10"/>
  <c r="JCI29" i="10"/>
  <c r="JCJ29" i="10"/>
  <c r="JCK29" i="10"/>
  <c r="JCL29" i="10"/>
  <c r="JCM29" i="10"/>
  <c r="JCN29" i="10"/>
  <c r="JCO29" i="10"/>
  <c r="JCP29" i="10"/>
  <c r="JCQ29" i="10"/>
  <c r="JCR29" i="10"/>
  <c r="JCS29" i="10"/>
  <c r="JCT29" i="10"/>
  <c r="JCU29" i="10"/>
  <c r="JCV29" i="10"/>
  <c r="JCW29" i="10"/>
  <c r="JCX29" i="10"/>
  <c r="JCY29" i="10"/>
  <c r="JCZ29" i="10"/>
  <c r="JDA29" i="10"/>
  <c r="JDB29" i="10"/>
  <c r="JDC29" i="10"/>
  <c r="JDD29" i="10"/>
  <c r="JDE29" i="10"/>
  <c r="JDF29" i="10"/>
  <c r="JDG29" i="10"/>
  <c r="JDH29" i="10"/>
  <c r="JDI29" i="10"/>
  <c r="JDJ29" i="10"/>
  <c r="JDK29" i="10"/>
  <c r="JDL29" i="10"/>
  <c r="JDM29" i="10"/>
  <c r="JDN29" i="10"/>
  <c r="JDO29" i="10"/>
  <c r="JDP29" i="10"/>
  <c r="JDQ29" i="10"/>
  <c r="JDR29" i="10"/>
  <c r="JDS29" i="10"/>
  <c r="JDT29" i="10"/>
  <c r="JDU29" i="10"/>
  <c r="JDV29" i="10"/>
  <c r="JDW29" i="10"/>
  <c r="JDX29" i="10"/>
  <c r="JDY29" i="10"/>
  <c r="JDZ29" i="10"/>
  <c r="JEA29" i="10"/>
  <c r="JEB29" i="10"/>
  <c r="JEC29" i="10"/>
  <c r="JED29" i="10"/>
  <c r="JEE29" i="10"/>
  <c r="JEF29" i="10"/>
  <c r="JEG29" i="10"/>
  <c r="JEH29" i="10"/>
  <c r="JEI29" i="10"/>
  <c r="JEJ29" i="10"/>
  <c r="JEK29" i="10"/>
  <c r="JEL29" i="10"/>
  <c r="JEM29" i="10"/>
  <c r="JEN29" i="10"/>
  <c r="JEO29" i="10"/>
  <c r="JEP29" i="10"/>
  <c r="JEQ29" i="10"/>
  <c r="JER29" i="10"/>
  <c r="JES29" i="10"/>
  <c r="JET29" i="10"/>
  <c r="JEU29" i="10"/>
  <c r="JEV29" i="10"/>
  <c r="JEW29" i="10"/>
  <c r="JEX29" i="10"/>
  <c r="JEY29" i="10"/>
  <c r="JEZ29" i="10"/>
  <c r="JFA29" i="10"/>
  <c r="JFB29" i="10"/>
  <c r="JFC29" i="10"/>
  <c r="JFD29" i="10"/>
  <c r="JFE29" i="10"/>
  <c r="JFF29" i="10"/>
  <c r="JFG29" i="10"/>
  <c r="JFH29" i="10"/>
  <c r="JFI29" i="10"/>
  <c r="JFJ29" i="10"/>
  <c r="JFK29" i="10"/>
  <c r="JFL29" i="10"/>
  <c r="JFM29" i="10"/>
  <c r="JFN29" i="10"/>
  <c r="JFO29" i="10"/>
  <c r="JFP29" i="10"/>
  <c r="JFQ29" i="10"/>
  <c r="JFR29" i="10"/>
  <c r="JFS29" i="10"/>
  <c r="JFT29" i="10"/>
  <c r="JFU29" i="10"/>
  <c r="JFV29" i="10"/>
  <c r="JFW29" i="10"/>
  <c r="JFX29" i="10"/>
  <c r="JFY29" i="10"/>
  <c r="JFZ29" i="10"/>
  <c r="JGA29" i="10"/>
  <c r="JGB29" i="10"/>
  <c r="JGC29" i="10"/>
  <c r="JGD29" i="10"/>
  <c r="JGE29" i="10"/>
  <c r="JGF29" i="10"/>
  <c r="JGG29" i="10"/>
  <c r="JGH29" i="10"/>
  <c r="JGI29" i="10"/>
  <c r="JGJ29" i="10"/>
  <c r="JGK29" i="10"/>
  <c r="JGL29" i="10"/>
  <c r="JGM29" i="10"/>
  <c r="JGN29" i="10"/>
  <c r="JGO29" i="10"/>
  <c r="JGP29" i="10"/>
  <c r="JGQ29" i="10"/>
  <c r="JGR29" i="10"/>
  <c r="JGS29" i="10"/>
  <c r="JGT29" i="10"/>
  <c r="JGU29" i="10"/>
  <c r="JGV29" i="10"/>
  <c r="JGW29" i="10"/>
  <c r="JGX29" i="10"/>
  <c r="JGY29" i="10"/>
  <c r="JGZ29" i="10"/>
  <c r="JHA29" i="10"/>
  <c r="JHB29" i="10"/>
  <c r="JHC29" i="10"/>
  <c r="JHD29" i="10"/>
  <c r="JHE29" i="10"/>
  <c r="JHF29" i="10"/>
  <c r="JHG29" i="10"/>
  <c r="JHH29" i="10"/>
  <c r="JHI29" i="10"/>
  <c r="JHJ29" i="10"/>
  <c r="JHK29" i="10"/>
  <c r="JHL29" i="10"/>
  <c r="JHM29" i="10"/>
  <c r="JHN29" i="10"/>
  <c r="JHO29" i="10"/>
  <c r="JHP29" i="10"/>
  <c r="JHQ29" i="10"/>
  <c r="JHR29" i="10"/>
  <c r="JHS29" i="10"/>
  <c r="JHT29" i="10"/>
  <c r="JHU29" i="10"/>
  <c r="JHV29" i="10"/>
  <c r="JHW29" i="10"/>
  <c r="JHX29" i="10"/>
  <c r="JHY29" i="10"/>
  <c r="JHZ29" i="10"/>
  <c r="JIA29" i="10"/>
  <c r="JIB29" i="10"/>
  <c r="JIC29" i="10"/>
  <c r="JID29" i="10"/>
  <c r="JIE29" i="10"/>
  <c r="JIF29" i="10"/>
  <c r="JIG29" i="10"/>
  <c r="JIH29" i="10"/>
  <c r="JII29" i="10"/>
  <c r="JIJ29" i="10"/>
  <c r="JIK29" i="10"/>
  <c r="JIL29" i="10"/>
  <c r="JIM29" i="10"/>
  <c r="JIN29" i="10"/>
  <c r="JIO29" i="10"/>
  <c r="JIP29" i="10"/>
  <c r="JIQ29" i="10"/>
  <c r="JIR29" i="10"/>
  <c r="JIS29" i="10"/>
  <c r="JIT29" i="10"/>
  <c r="JIU29" i="10"/>
  <c r="JIV29" i="10"/>
  <c r="JIW29" i="10"/>
  <c r="JIX29" i="10"/>
  <c r="JIY29" i="10"/>
  <c r="JIZ29" i="10"/>
  <c r="JJA29" i="10"/>
  <c r="JJB29" i="10"/>
  <c r="JJC29" i="10"/>
  <c r="JJD29" i="10"/>
  <c r="JJE29" i="10"/>
  <c r="JJF29" i="10"/>
  <c r="JJG29" i="10"/>
  <c r="JJH29" i="10"/>
  <c r="JJI29" i="10"/>
  <c r="JJJ29" i="10"/>
  <c r="JJK29" i="10"/>
  <c r="JJL29" i="10"/>
  <c r="JJM29" i="10"/>
  <c r="JJN29" i="10"/>
  <c r="JJO29" i="10"/>
  <c r="JJP29" i="10"/>
  <c r="JJQ29" i="10"/>
  <c r="JJR29" i="10"/>
  <c r="JJS29" i="10"/>
  <c r="JJT29" i="10"/>
  <c r="JJU29" i="10"/>
  <c r="JJV29" i="10"/>
  <c r="JJW29" i="10"/>
  <c r="JJX29" i="10"/>
  <c r="JJY29" i="10"/>
  <c r="JJZ29" i="10"/>
  <c r="JKA29" i="10"/>
  <c r="JKB29" i="10"/>
  <c r="JKC29" i="10"/>
  <c r="JKD29" i="10"/>
  <c r="JKE29" i="10"/>
  <c r="JKF29" i="10"/>
  <c r="JKG29" i="10"/>
  <c r="JKH29" i="10"/>
  <c r="JKI29" i="10"/>
  <c r="JKJ29" i="10"/>
  <c r="JKK29" i="10"/>
  <c r="JKL29" i="10"/>
  <c r="JKM29" i="10"/>
  <c r="JKN29" i="10"/>
  <c r="JKO29" i="10"/>
  <c r="JKP29" i="10"/>
  <c r="JKQ29" i="10"/>
  <c r="JKR29" i="10"/>
  <c r="JKS29" i="10"/>
  <c r="JKT29" i="10"/>
  <c r="JKU29" i="10"/>
  <c r="JKV29" i="10"/>
  <c r="JKW29" i="10"/>
  <c r="JKX29" i="10"/>
  <c r="JKY29" i="10"/>
  <c r="JKZ29" i="10"/>
  <c r="JLA29" i="10"/>
  <c r="JLB29" i="10"/>
  <c r="JLC29" i="10"/>
  <c r="JLD29" i="10"/>
  <c r="JLE29" i="10"/>
  <c r="JLF29" i="10"/>
  <c r="JLG29" i="10"/>
  <c r="JLH29" i="10"/>
  <c r="JLI29" i="10"/>
  <c r="JLJ29" i="10"/>
  <c r="JLK29" i="10"/>
  <c r="JLL29" i="10"/>
  <c r="JLM29" i="10"/>
  <c r="JLN29" i="10"/>
  <c r="JLO29" i="10"/>
  <c r="JLP29" i="10"/>
  <c r="JLQ29" i="10"/>
  <c r="JLR29" i="10"/>
  <c r="JLS29" i="10"/>
  <c r="JLT29" i="10"/>
  <c r="JLU29" i="10"/>
  <c r="JLV29" i="10"/>
  <c r="JLW29" i="10"/>
  <c r="JLX29" i="10"/>
  <c r="JLY29" i="10"/>
  <c r="JLZ29" i="10"/>
  <c r="JMA29" i="10"/>
  <c r="JMB29" i="10"/>
  <c r="JMC29" i="10"/>
  <c r="JMD29" i="10"/>
  <c r="JME29" i="10"/>
  <c r="JMF29" i="10"/>
  <c r="JMG29" i="10"/>
  <c r="JMH29" i="10"/>
  <c r="JMI29" i="10"/>
  <c r="JMJ29" i="10"/>
  <c r="JMK29" i="10"/>
  <c r="JML29" i="10"/>
  <c r="JMM29" i="10"/>
  <c r="JMN29" i="10"/>
  <c r="JMO29" i="10"/>
  <c r="JMP29" i="10"/>
  <c r="JMQ29" i="10"/>
  <c r="JMR29" i="10"/>
  <c r="JMS29" i="10"/>
  <c r="JMT29" i="10"/>
  <c r="JMU29" i="10"/>
  <c r="JMV29" i="10"/>
  <c r="JMW29" i="10"/>
  <c r="JMX29" i="10"/>
  <c r="JMY29" i="10"/>
  <c r="JMZ29" i="10"/>
  <c r="JNA29" i="10"/>
  <c r="JNB29" i="10"/>
  <c r="JNC29" i="10"/>
  <c r="JND29" i="10"/>
  <c r="JNE29" i="10"/>
  <c r="JNF29" i="10"/>
  <c r="JNG29" i="10"/>
  <c r="JNH29" i="10"/>
  <c r="JNI29" i="10"/>
  <c r="JNJ29" i="10"/>
  <c r="JNK29" i="10"/>
  <c r="JNL29" i="10"/>
  <c r="JNM29" i="10"/>
  <c r="JNN29" i="10"/>
  <c r="JNO29" i="10"/>
  <c r="JNP29" i="10"/>
  <c r="JNQ29" i="10"/>
  <c r="JNR29" i="10"/>
  <c r="JNS29" i="10"/>
  <c r="JNT29" i="10"/>
  <c r="JNU29" i="10"/>
  <c r="JNV29" i="10"/>
  <c r="JNW29" i="10"/>
  <c r="JNX29" i="10"/>
  <c r="JNY29" i="10"/>
  <c r="JNZ29" i="10"/>
  <c r="JOA29" i="10"/>
  <c r="JOB29" i="10"/>
  <c r="JOC29" i="10"/>
  <c r="JOD29" i="10"/>
  <c r="JOE29" i="10"/>
  <c r="JOF29" i="10"/>
  <c r="JOG29" i="10"/>
  <c r="JOH29" i="10"/>
  <c r="JOI29" i="10"/>
  <c r="JOJ29" i="10"/>
  <c r="JOK29" i="10"/>
  <c r="JOL29" i="10"/>
  <c r="JOM29" i="10"/>
  <c r="JON29" i="10"/>
  <c r="JOO29" i="10"/>
  <c r="JOP29" i="10"/>
  <c r="JOQ29" i="10"/>
  <c r="JOR29" i="10"/>
  <c r="JOS29" i="10"/>
  <c r="JOT29" i="10"/>
  <c r="JOU29" i="10"/>
  <c r="JOV29" i="10"/>
  <c r="JOW29" i="10"/>
  <c r="JOX29" i="10"/>
  <c r="JOY29" i="10"/>
  <c r="JOZ29" i="10"/>
  <c r="JPA29" i="10"/>
  <c r="JPB29" i="10"/>
  <c r="JPC29" i="10"/>
  <c r="JPD29" i="10"/>
  <c r="JPE29" i="10"/>
  <c r="JPF29" i="10"/>
  <c r="JPG29" i="10"/>
  <c r="JPH29" i="10"/>
  <c r="JPI29" i="10"/>
  <c r="JPJ29" i="10"/>
  <c r="JPK29" i="10"/>
  <c r="JPL29" i="10"/>
  <c r="JPM29" i="10"/>
  <c r="JPN29" i="10"/>
  <c r="JPO29" i="10"/>
  <c r="JPP29" i="10"/>
  <c r="JPQ29" i="10"/>
  <c r="JPR29" i="10"/>
  <c r="JPS29" i="10"/>
  <c r="JPT29" i="10"/>
  <c r="JPU29" i="10"/>
  <c r="JPV29" i="10"/>
  <c r="JPW29" i="10"/>
  <c r="JPX29" i="10"/>
  <c r="JPY29" i="10"/>
  <c r="JPZ29" i="10"/>
  <c r="JQA29" i="10"/>
  <c r="JQB29" i="10"/>
  <c r="JQC29" i="10"/>
  <c r="JQD29" i="10"/>
  <c r="JQE29" i="10"/>
  <c r="JQF29" i="10"/>
  <c r="JQG29" i="10"/>
  <c r="JQH29" i="10"/>
  <c r="JQI29" i="10"/>
  <c r="JQJ29" i="10"/>
  <c r="JQK29" i="10"/>
  <c r="JQL29" i="10"/>
  <c r="JQM29" i="10"/>
  <c r="JQN29" i="10"/>
  <c r="JQO29" i="10"/>
  <c r="JQP29" i="10"/>
  <c r="JQQ29" i="10"/>
  <c r="JQR29" i="10"/>
  <c r="JQS29" i="10"/>
  <c r="JQT29" i="10"/>
  <c r="JQU29" i="10"/>
  <c r="JQV29" i="10"/>
  <c r="JQW29" i="10"/>
  <c r="JQX29" i="10"/>
  <c r="JQY29" i="10"/>
  <c r="JQZ29" i="10"/>
  <c r="JRA29" i="10"/>
  <c r="JRB29" i="10"/>
  <c r="JRC29" i="10"/>
  <c r="JRD29" i="10"/>
  <c r="JRE29" i="10"/>
  <c r="JRF29" i="10"/>
  <c r="JRG29" i="10"/>
  <c r="JRH29" i="10"/>
  <c r="JRI29" i="10"/>
  <c r="JRJ29" i="10"/>
  <c r="JRK29" i="10"/>
  <c r="JRL29" i="10"/>
  <c r="JRM29" i="10"/>
  <c r="JRN29" i="10"/>
  <c r="JRO29" i="10"/>
  <c r="JRP29" i="10"/>
  <c r="JRQ29" i="10"/>
  <c r="JRR29" i="10"/>
  <c r="JRS29" i="10"/>
  <c r="JRT29" i="10"/>
  <c r="JRU29" i="10"/>
  <c r="JRV29" i="10"/>
  <c r="JRW29" i="10"/>
  <c r="JRX29" i="10"/>
  <c r="JRY29" i="10"/>
  <c r="JRZ29" i="10"/>
  <c r="JSA29" i="10"/>
  <c r="JSB29" i="10"/>
  <c r="JSC29" i="10"/>
  <c r="JSD29" i="10"/>
  <c r="JSE29" i="10"/>
  <c r="JSF29" i="10"/>
  <c r="JSG29" i="10"/>
  <c r="JSH29" i="10"/>
  <c r="JSI29" i="10"/>
  <c r="JSJ29" i="10"/>
  <c r="JSK29" i="10"/>
  <c r="JSL29" i="10"/>
  <c r="JSM29" i="10"/>
  <c r="JSN29" i="10"/>
  <c r="JSO29" i="10"/>
  <c r="JSP29" i="10"/>
  <c r="JSQ29" i="10"/>
  <c r="JSR29" i="10"/>
  <c r="JSS29" i="10"/>
  <c r="JST29" i="10"/>
  <c r="JSU29" i="10"/>
  <c r="JSV29" i="10"/>
  <c r="JSW29" i="10"/>
  <c r="JSX29" i="10"/>
  <c r="JSY29" i="10"/>
  <c r="JSZ29" i="10"/>
  <c r="JTA29" i="10"/>
  <c r="JTB29" i="10"/>
  <c r="JTC29" i="10"/>
  <c r="JTD29" i="10"/>
  <c r="JTE29" i="10"/>
  <c r="JTF29" i="10"/>
  <c r="JTG29" i="10"/>
  <c r="JTH29" i="10"/>
  <c r="JTI29" i="10"/>
  <c r="JTJ29" i="10"/>
  <c r="JTK29" i="10"/>
  <c r="JTL29" i="10"/>
  <c r="JTM29" i="10"/>
  <c r="JTN29" i="10"/>
  <c r="JTO29" i="10"/>
  <c r="JTP29" i="10"/>
  <c r="JTQ29" i="10"/>
  <c r="JTR29" i="10"/>
  <c r="JTS29" i="10"/>
  <c r="JTT29" i="10"/>
  <c r="JTU29" i="10"/>
  <c r="JTV29" i="10"/>
  <c r="JTW29" i="10"/>
  <c r="JTX29" i="10"/>
  <c r="JTY29" i="10"/>
  <c r="JTZ29" i="10"/>
  <c r="JUA29" i="10"/>
  <c r="JUB29" i="10"/>
  <c r="JUC29" i="10"/>
  <c r="JUD29" i="10"/>
  <c r="JUE29" i="10"/>
  <c r="JUF29" i="10"/>
  <c r="JUG29" i="10"/>
  <c r="JUH29" i="10"/>
  <c r="JUI29" i="10"/>
  <c r="JUJ29" i="10"/>
  <c r="JUK29" i="10"/>
  <c r="JUL29" i="10"/>
  <c r="JUM29" i="10"/>
  <c r="JUN29" i="10"/>
  <c r="JUO29" i="10"/>
  <c r="JUP29" i="10"/>
  <c r="JUQ29" i="10"/>
  <c r="JUR29" i="10"/>
  <c r="JUS29" i="10"/>
  <c r="JUT29" i="10"/>
  <c r="JUU29" i="10"/>
  <c r="JUV29" i="10"/>
  <c r="JUW29" i="10"/>
  <c r="JUX29" i="10"/>
  <c r="JUY29" i="10"/>
  <c r="JUZ29" i="10"/>
  <c r="JVA29" i="10"/>
  <c r="JVB29" i="10"/>
  <c r="JVC29" i="10"/>
  <c r="JVD29" i="10"/>
  <c r="JVE29" i="10"/>
  <c r="JVF29" i="10"/>
  <c r="JVG29" i="10"/>
  <c r="JVH29" i="10"/>
  <c r="JVI29" i="10"/>
  <c r="JVJ29" i="10"/>
  <c r="JVK29" i="10"/>
  <c r="JVL29" i="10"/>
  <c r="JVM29" i="10"/>
  <c r="JVN29" i="10"/>
  <c r="JVO29" i="10"/>
  <c r="JVP29" i="10"/>
  <c r="JVQ29" i="10"/>
  <c r="JVR29" i="10"/>
  <c r="JVS29" i="10"/>
  <c r="JVT29" i="10"/>
  <c r="JVU29" i="10"/>
  <c r="JVV29" i="10"/>
  <c r="JVW29" i="10"/>
  <c r="JVX29" i="10"/>
  <c r="JVY29" i="10"/>
  <c r="JVZ29" i="10"/>
  <c r="JWA29" i="10"/>
  <c r="JWB29" i="10"/>
  <c r="JWC29" i="10"/>
  <c r="JWD29" i="10"/>
  <c r="JWE29" i="10"/>
  <c r="JWF29" i="10"/>
  <c r="JWG29" i="10"/>
  <c r="JWH29" i="10"/>
  <c r="JWI29" i="10"/>
  <c r="JWJ29" i="10"/>
  <c r="JWK29" i="10"/>
  <c r="JWL29" i="10"/>
  <c r="JWM29" i="10"/>
  <c r="JWN29" i="10"/>
  <c r="JWO29" i="10"/>
  <c r="JWP29" i="10"/>
  <c r="JWQ29" i="10"/>
  <c r="JWR29" i="10"/>
  <c r="JWS29" i="10"/>
  <c r="JWT29" i="10"/>
  <c r="JWU29" i="10"/>
  <c r="JWV29" i="10"/>
  <c r="JWW29" i="10"/>
  <c r="JWX29" i="10"/>
  <c r="JWY29" i="10"/>
  <c r="JWZ29" i="10"/>
  <c r="JXA29" i="10"/>
  <c r="JXB29" i="10"/>
  <c r="JXC29" i="10"/>
  <c r="JXD29" i="10"/>
  <c r="JXE29" i="10"/>
  <c r="JXF29" i="10"/>
  <c r="JXG29" i="10"/>
  <c r="JXH29" i="10"/>
  <c r="JXI29" i="10"/>
  <c r="JXJ29" i="10"/>
  <c r="JXK29" i="10"/>
  <c r="JXL29" i="10"/>
  <c r="JXM29" i="10"/>
  <c r="JXN29" i="10"/>
  <c r="JXO29" i="10"/>
  <c r="JXP29" i="10"/>
  <c r="JXQ29" i="10"/>
  <c r="JXR29" i="10"/>
  <c r="JXS29" i="10"/>
  <c r="JXT29" i="10"/>
  <c r="JXU29" i="10"/>
  <c r="JXV29" i="10"/>
  <c r="JXW29" i="10"/>
  <c r="JXX29" i="10"/>
  <c r="JXY29" i="10"/>
  <c r="JXZ29" i="10"/>
  <c r="JYA29" i="10"/>
  <c r="JYB29" i="10"/>
  <c r="JYC29" i="10"/>
  <c r="JYD29" i="10"/>
  <c r="JYE29" i="10"/>
  <c r="JYF29" i="10"/>
  <c r="JYG29" i="10"/>
  <c r="JYH29" i="10"/>
  <c r="JYI29" i="10"/>
  <c r="JYJ29" i="10"/>
  <c r="JYK29" i="10"/>
  <c r="JYL29" i="10"/>
  <c r="JYM29" i="10"/>
  <c r="JYN29" i="10"/>
  <c r="JYO29" i="10"/>
  <c r="JYP29" i="10"/>
  <c r="JYQ29" i="10"/>
  <c r="JYR29" i="10"/>
  <c r="JYS29" i="10"/>
  <c r="JYT29" i="10"/>
  <c r="JYU29" i="10"/>
  <c r="JYV29" i="10"/>
  <c r="JYW29" i="10"/>
  <c r="JYX29" i="10"/>
  <c r="JYY29" i="10"/>
  <c r="JYZ29" i="10"/>
  <c r="JZA29" i="10"/>
  <c r="JZB29" i="10"/>
  <c r="JZC29" i="10"/>
  <c r="JZD29" i="10"/>
  <c r="JZE29" i="10"/>
  <c r="JZF29" i="10"/>
  <c r="JZG29" i="10"/>
  <c r="JZH29" i="10"/>
  <c r="JZI29" i="10"/>
  <c r="JZJ29" i="10"/>
  <c r="JZK29" i="10"/>
  <c r="JZL29" i="10"/>
  <c r="JZM29" i="10"/>
  <c r="JZN29" i="10"/>
  <c r="JZO29" i="10"/>
  <c r="JZP29" i="10"/>
  <c r="JZQ29" i="10"/>
  <c r="JZR29" i="10"/>
  <c r="JZS29" i="10"/>
  <c r="JZT29" i="10"/>
  <c r="JZU29" i="10"/>
  <c r="JZV29" i="10"/>
  <c r="JZW29" i="10"/>
  <c r="JZX29" i="10"/>
  <c r="JZY29" i="10"/>
  <c r="JZZ29" i="10"/>
  <c r="KAA29" i="10"/>
  <c r="KAB29" i="10"/>
  <c r="KAC29" i="10"/>
  <c r="KAD29" i="10"/>
  <c r="KAE29" i="10"/>
  <c r="KAF29" i="10"/>
  <c r="KAG29" i="10"/>
  <c r="KAH29" i="10"/>
  <c r="KAI29" i="10"/>
  <c r="KAJ29" i="10"/>
  <c r="KAK29" i="10"/>
  <c r="KAL29" i="10"/>
  <c r="KAM29" i="10"/>
  <c r="KAN29" i="10"/>
  <c r="KAO29" i="10"/>
  <c r="KAP29" i="10"/>
  <c r="KAQ29" i="10"/>
  <c r="KAR29" i="10"/>
  <c r="KAS29" i="10"/>
  <c r="KAT29" i="10"/>
  <c r="KAU29" i="10"/>
  <c r="KAV29" i="10"/>
  <c r="KAW29" i="10"/>
  <c r="KAX29" i="10"/>
  <c r="KAY29" i="10"/>
  <c r="KAZ29" i="10"/>
  <c r="KBA29" i="10"/>
  <c r="KBB29" i="10"/>
  <c r="KBC29" i="10"/>
  <c r="KBD29" i="10"/>
  <c r="KBE29" i="10"/>
  <c r="KBF29" i="10"/>
  <c r="KBG29" i="10"/>
  <c r="KBH29" i="10"/>
  <c r="KBI29" i="10"/>
  <c r="KBJ29" i="10"/>
  <c r="KBK29" i="10"/>
  <c r="KBL29" i="10"/>
  <c r="KBM29" i="10"/>
  <c r="KBN29" i="10"/>
  <c r="KBO29" i="10"/>
  <c r="KBP29" i="10"/>
  <c r="KBQ29" i="10"/>
  <c r="KBR29" i="10"/>
  <c r="KBS29" i="10"/>
  <c r="KBT29" i="10"/>
  <c r="KBU29" i="10"/>
  <c r="KBV29" i="10"/>
  <c r="KBW29" i="10"/>
  <c r="KBX29" i="10"/>
  <c r="KBY29" i="10"/>
  <c r="KBZ29" i="10"/>
  <c r="KCA29" i="10"/>
  <c r="KCB29" i="10"/>
  <c r="KCC29" i="10"/>
  <c r="KCD29" i="10"/>
  <c r="KCE29" i="10"/>
  <c r="KCF29" i="10"/>
  <c r="KCG29" i="10"/>
  <c r="KCH29" i="10"/>
  <c r="KCI29" i="10"/>
  <c r="KCJ29" i="10"/>
  <c r="KCK29" i="10"/>
  <c r="KCL29" i="10"/>
  <c r="KCM29" i="10"/>
  <c r="KCN29" i="10"/>
  <c r="KCO29" i="10"/>
  <c r="KCP29" i="10"/>
  <c r="KCQ29" i="10"/>
  <c r="KCR29" i="10"/>
  <c r="KCS29" i="10"/>
  <c r="KCT29" i="10"/>
  <c r="KCU29" i="10"/>
  <c r="KCV29" i="10"/>
  <c r="KCW29" i="10"/>
  <c r="KCX29" i="10"/>
  <c r="KCY29" i="10"/>
  <c r="KCZ29" i="10"/>
  <c r="KDA29" i="10"/>
  <c r="KDB29" i="10"/>
  <c r="KDC29" i="10"/>
  <c r="KDD29" i="10"/>
  <c r="KDE29" i="10"/>
  <c r="KDF29" i="10"/>
  <c r="KDG29" i="10"/>
  <c r="KDH29" i="10"/>
  <c r="KDI29" i="10"/>
  <c r="KDJ29" i="10"/>
  <c r="KDK29" i="10"/>
  <c r="KDL29" i="10"/>
  <c r="KDM29" i="10"/>
  <c r="KDN29" i="10"/>
  <c r="KDO29" i="10"/>
  <c r="KDP29" i="10"/>
  <c r="KDQ29" i="10"/>
  <c r="KDR29" i="10"/>
  <c r="KDS29" i="10"/>
  <c r="KDT29" i="10"/>
  <c r="KDU29" i="10"/>
  <c r="KDV29" i="10"/>
  <c r="KDW29" i="10"/>
  <c r="KDX29" i="10"/>
  <c r="KDY29" i="10"/>
  <c r="KDZ29" i="10"/>
  <c r="KEA29" i="10"/>
  <c r="KEB29" i="10"/>
  <c r="KEC29" i="10"/>
  <c r="KED29" i="10"/>
  <c r="KEE29" i="10"/>
  <c r="KEF29" i="10"/>
  <c r="KEG29" i="10"/>
  <c r="KEH29" i="10"/>
  <c r="KEI29" i="10"/>
  <c r="KEJ29" i="10"/>
  <c r="KEK29" i="10"/>
  <c r="KEL29" i="10"/>
  <c r="KEM29" i="10"/>
  <c r="KEN29" i="10"/>
  <c r="KEO29" i="10"/>
  <c r="KEP29" i="10"/>
  <c r="KEQ29" i="10"/>
  <c r="KER29" i="10"/>
  <c r="KES29" i="10"/>
  <c r="KET29" i="10"/>
  <c r="KEU29" i="10"/>
  <c r="KEV29" i="10"/>
  <c r="KEW29" i="10"/>
  <c r="KEX29" i="10"/>
  <c r="KEY29" i="10"/>
  <c r="KEZ29" i="10"/>
  <c r="KFA29" i="10"/>
  <c r="KFB29" i="10"/>
  <c r="KFC29" i="10"/>
  <c r="KFD29" i="10"/>
  <c r="KFE29" i="10"/>
  <c r="KFF29" i="10"/>
  <c r="KFG29" i="10"/>
  <c r="KFH29" i="10"/>
  <c r="KFI29" i="10"/>
  <c r="KFJ29" i="10"/>
  <c r="KFK29" i="10"/>
  <c r="KFL29" i="10"/>
  <c r="KFM29" i="10"/>
  <c r="KFN29" i="10"/>
  <c r="KFO29" i="10"/>
  <c r="KFP29" i="10"/>
  <c r="KFQ29" i="10"/>
  <c r="KFR29" i="10"/>
  <c r="KFS29" i="10"/>
  <c r="KFT29" i="10"/>
  <c r="KFU29" i="10"/>
  <c r="KFV29" i="10"/>
  <c r="KFW29" i="10"/>
  <c r="KFX29" i="10"/>
  <c r="KFY29" i="10"/>
  <c r="KFZ29" i="10"/>
  <c r="KGA29" i="10"/>
  <c r="KGB29" i="10"/>
  <c r="KGC29" i="10"/>
  <c r="KGD29" i="10"/>
  <c r="KGE29" i="10"/>
  <c r="KGF29" i="10"/>
  <c r="KGG29" i="10"/>
  <c r="KGH29" i="10"/>
  <c r="KGI29" i="10"/>
  <c r="KGJ29" i="10"/>
  <c r="KGK29" i="10"/>
  <c r="KGL29" i="10"/>
  <c r="KGM29" i="10"/>
  <c r="KGN29" i="10"/>
  <c r="KGO29" i="10"/>
  <c r="KGP29" i="10"/>
  <c r="KGQ29" i="10"/>
  <c r="KGR29" i="10"/>
  <c r="KGS29" i="10"/>
  <c r="KGT29" i="10"/>
  <c r="KGU29" i="10"/>
  <c r="KGV29" i="10"/>
  <c r="KGW29" i="10"/>
  <c r="KGX29" i="10"/>
  <c r="KGY29" i="10"/>
  <c r="KGZ29" i="10"/>
  <c r="KHA29" i="10"/>
  <c r="KHB29" i="10"/>
  <c r="KHC29" i="10"/>
  <c r="KHD29" i="10"/>
  <c r="KHE29" i="10"/>
  <c r="KHF29" i="10"/>
  <c r="KHG29" i="10"/>
  <c r="KHH29" i="10"/>
  <c r="KHI29" i="10"/>
  <c r="KHJ29" i="10"/>
  <c r="KHK29" i="10"/>
  <c r="KHL29" i="10"/>
  <c r="KHM29" i="10"/>
  <c r="KHN29" i="10"/>
  <c r="KHO29" i="10"/>
  <c r="KHP29" i="10"/>
  <c r="KHQ29" i="10"/>
  <c r="KHR29" i="10"/>
  <c r="KHS29" i="10"/>
  <c r="KHT29" i="10"/>
  <c r="KHU29" i="10"/>
  <c r="KHV29" i="10"/>
  <c r="KHW29" i="10"/>
  <c r="KHX29" i="10"/>
  <c r="KHY29" i="10"/>
  <c r="KHZ29" i="10"/>
  <c r="KIA29" i="10"/>
  <c r="KIB29" i="10"/>
  <c r="KIC29" i="10"/>
  <c r="KID29" i="10"/>
  <c r="KIE29" i="10"/>
  <c r="KIF29" i="10"/>
  <c r="KIG29" i="10"/>
  <c r="KIH29" i="10"/>
  <c r="KII29" i="10"/>
  <c r="KIJ29" i="10"/>
  <c r="KIK29" i="10"/>
  <c r="KIL29" i="10"/>
  <c r="KIM29" i="10"/>
  <c r="KIN29" i="10"/>
  <c r="KIO29" i="10"/>
  <c r="KIP29" i="10"/>
  <c r="KIQ29" i="10"/>
  <c r="KIR29" i="10"/>
  <c r="KIS29" i="10"/>
  <c r="KIT29" i="10"/>
  <c r="KIU29" i="10"/>
  <c r="KIV29" i="10"/>
  <c r="KIW29" i="10"/>
  <c r="KIX29" i="10"/>
  <c r="KIY29" i="10"/>
  <c r="KIZ29" i="10"/>
  <c r="KJA29" i="10"/>
  <c r="KJB29" i="10"/>
  <c r="KJC29" i="10"/>
  <c r="KJD29" i="10"/>
  <c r="KJE29" i="10"/>
  <c r="KJF29" i="10"/>
  <c r="KJG29" i="10"/>
  <c r="KJH29" i="10"/>
  <c r="KJI29" i="10"/>
  <c r="KJJ29" i="10"/>
  <c r="KJK29" i="10"/>
  <c r="KJL29" i="10"/>
  <c r="KJM29" i="10"/>
  <c r="KJN29" i="10"/>
  <c r="KJO29" i="10"/>
  <c r="KJP29" i="10"/>
  <c r="KJQ29" i="10"/>
  <c r="KJR29" i="10"/>
  <c r="KJS29" i="10"/>
  <c r="KJT29" i="10"/>
  <c r="KJU29" i="10"/>
  <c r="KJV29" i="10"/>
  <c r="KJW29" i="10"/>
  <c r="KJX29" i="10"/>
  <c r="KJY29" i="10"/>
  <c r="KJZ29" i="10"/>
  <c r="KKA29" i="10"/>
  <c r="KKB29" i="10"/>
  <c r="KKC29" i="10"/>
  <c r="KKD29" i="10"/>
  <c r="KKE29" i="10"/>
  <c r="KKF29" i="10"/>
  <c r="KKG29" i="10"/>
  <c r="KKH29" i="10"/>
  <c r="KKI29" i="10"/>
  <c r="KKJ29" i="10"/>
  <c r="KKK29" i="10"/>
  <c r="KKL29" i="10"/>
  <c r="KKM29" i="10"/>
  <c r="KKN29" i="10"/>
  <c r="KKO29" i="10"/>
  <c r="KKP29" i="10"/>
  <c r="KKQ29" i="10"/>
  <c r="KKR29" i="10"/>
  <c r="KKS29" i="10"/>
  <c r="KKT29" i="10"/>
  <c r="KKU29" i="10"/>
  <c r="KKV29" i="10"/>
  <c r="KKW29" i="10"/>
  <c r="KKX29" i="10"/>
  <c r="KKY29" i="10"/>
  <c r="KKZ29" i="10"/>
  <c r="KLA29" i="10"/>
  <c r="KLB29" i="10"/>
  <c r="KLC29" i="10"/>
  <c r="KLD29" i="10"/>
  <c r="KLE29" i="10"/>
  <c r="KLF29" i="10"/>
  <c r="KLG29" i="10"/>
  <c r="KLH29" i="10"/>
  <c r="KLI29" i="10"/>
  <c r="KLJ29" i="10"/>
  <c r="KLK29" i="10"/>
  <c r="KLL29" i="10"/>
  <c r="KLM29" i="10"/>
  <c r="KLN29" i="10"/>
  <c r="KLO29" i="10"/>
  <c r="KLP29" i="10"/>
  <c r="KLQ29" i="10"/>
  <c r="KLR29" i="10"/>
  <c r="KLS29" i="10"/>
  <c r="KLT29" i="10"/>
  <c r="KLU29" i="10"/>
  <c r="KLV29" i="10"/>
  <c r="KLW29" i="10"/>
  <c r="KLX29" i="10"/>
  <c r="KLY29" i="10"/>
  <c r="KLZ29" i="10"/>
  <c r="KMA29" i="10"/>
  <c r="KMB29" i="10"/>
  <c r="KMC29" i="10"/>
  <c r="KMD29" i="10"/>
  <c r="KME29" i="10"/>
  <c r="KMF29" i="10"/>
  <c r="KMG29" i="10"/>
  <c r="KMH29" i="10"/>
  <c r="KMI29" i="10"/>
  <c r="KMJ29" i="10"/>
  <c r="KMK29" i="10"/>
  <c r="KML29" i="10"/>
  <c r="KMM29" i="10"/>
  <c r="KMN29" i="10"/>
  <c r="KMO29" i="10"/>
  <c r="KMP29" i="10"/>
  <c r="KMQ29" i="10"/>
  <c r="KMR29" i="10"/>
  <c r="KMS29" i="10"/>
  <c r="KMT29" i="10"/>
  <c r="KMU29" i="10"/>
  <c r="KMV29" i="10"/>
  <c r="KMW29" i="10"/>
  <c r="KMX29" i="10"/>
  <c r="KMY29" i="10"/>
  <c r="KMZ29" i="10"/>
  <c r="KNA29" i="10"/>
  <c r="KNB29" i="10"/>
  <c r="KNC29" i="10"/>
  <c r="KND29" i="10"/>
  <c r="KNE29" i="10"/>
  <c r="KNF29" i="10"/>
  <c r="KNG29" i="10"/>
  <c r="KNH29" i="10"/>
  <c r="KNI29" i="10"/>
  <c r="KNJ29" i="10"/>
  <c r="KNK29" i="10"/>
  <c r="KNL29" i="10"/>
  <c r="KNM29" i="10"/>
  <c r="KNN29" i="10"/>
  <c r="KNO29" i="10"/>
  <c r="KNP29" i="10"/>
  <c r="KNQ29" i="10"/>
  <c r="KNR29" i="10"/>
  <c r="KNS29" i="10"/>
  <c r="KNT29" i="10"/>
  <c r="KNU29" i="10"/>
  <c r="KNV29" i="10"/>
  <c r="KNW29" i="10"/>
  <c r="KNX29" i="10"/>
  <c r="KNY29" i="10"/>
  <c r="KNZ29" i="10"/>
  <c r="KOA29" i="10"/>
  <c r="KOB29" i="10"/>
  <c r="KOC29" i="10"/>
  <c r="KOD29" i="10"/>
  <c r="KOE29" i="10"/>
  <c r="KOF29" i="10"/>
  <c r="KOG29" i="10"/>
  <c r="KOH29" i="10"/>
  <c r="KOI29" i="10"/>
  <c r="KOJ29" i="10"/>
  <c r="KOK29" i="10"/>
  <c r="KOL29" i="10"/>
  <c r="KOM29" i="10"/>
  <c r="KON29" i="10"/>
  <c r="KOO29" i="10"/>
  <c r="KOP29" i="10"/>
  <c r="KOQ29" i="10"/>
  <c r="KOR29" i="10"/>
  <c r="KOS29" i="10"/>
  <c r="KOT29" i="10"/>
  <c r="KOU29" i="10"/>
  <c r="KOV29" i="10"/>
  <c r="KOW29" i="10"/>
  <c r="KOX29" i="10"/>
  <c r="KOY29" i="10"/>
  <c r="KOZ29" i="10"/>
  <c r="KPA29" i="10"/>
  <c r="KPB29" i="10"/>
  <c r="KPC29" i="10"/>
  <c r="KPD29" i="10"/>
  <c r="KPE29" i="10"/>
  <c r="KPF29" i="10"/>
  <c r="KPG29" i="10"/>
  <c r="KPH29" i="10"/>
  <c r="KPI29" i="10"/>
  <c r="KPJ29" i="10"/>
  <c r="KPK29" i="10"/>
  <c r="KPL29" i="10"/>
  <c r="KPM29" i="10"/>
  <c r="KPN29" i="10"/>
  <c r="KPO29" i="10"/>
  <c r="KPP29" i="10"/>
  <c r="KPQ29" i="10"/>
  <c r="KPR29" i="10"/>
  <c r="KPS29" i="10"/>
  <c r="KPT29" i="10"/>
  <c r="KPU29" i="10"/>
  <c r="KPV29" i="10"/>
  <c r="KPW29" i="10"/>
  <c r="KPX29" i="10"/>
  <c r="KPY29" i="10"/>
  <c r="KPZ29" i="10"/>
  <c r="KQA29" i="10"/>
  <c r="KQB29" i="10"/>
  <c r="KQC29" i="10"/>
  <c r="KQD29" i="10"/>
  <c r="KQE29" i="10"/>
  <c r="KQF29" i="10"/>
  <c r="KQG29" i="10"/>
  <c r="KQH29" i="10"/>
  <c r="KQI29" i="10"/>
  <c r="KQJ29" i="10"/>
  <c r="KQK29" i="10"/>
  <c r="KQL29" i="10"/>
  <c r="KQM29" i="10"/>
  <c r="KQN29" i="10"/>
  <c r="KQO29" i="10"/>
  <c r="KQP29" i="10"/>
  <c r="KQQ29" i="10"/>
  <c r="KQR29" i="10"/>
  <c r="KQS29" i="10"/>
  <c r="KQT29" i="10"/>
  <c r="KQU29" i="10"/>
  <c r="KQV29" i="10"/>
  <c r="KQW29" i="10"/>
  <c r="KQX29" i="10"/>
  <c r="KQY29" i="10"/>
  <c r="KQZ29" i="10"/>
  <c r="KRA29" i="10"/>
  <c r="KRB29" i="10"/>
  <c r="KRC29" i="10"/>
  <c r="KRD29" i="10"/>
  <c r="KRE29" i="10"/>
  <c r="KRF29" i="10"/>
  <c r="KRG29" i="10"/>
  <c r="KRH29" i="10"/>
  <c r="KRI29" i="10"/>
  <c r="KRJ29" i="10"/>
  <c r="KRK29" i="10"/>
  <c r="KRL29" i="10"/>
  <c r="KRM29" i="10"/>
  <c r="KRN29" i="10"/>
  <c r="KRO29" i="10"/>
  <c r="KRP29" i="10"/>
  <c r="KRQ29" i="10"/>
  <c r="KRR29" i="10"/>
  <c r="KRS29" i="10"/>
  <c r="KRT29" i="10"/>
  <c r="KRU29" i="10"/>
  <c r="KRV29" i="10"/>
  <c r="KRW29" i="10"/>
  <c r="KRX29" i="10"/>
  <c r="KRY29" i="10"/>
  <c r="KRZ29" i="10"/>
  <c r="KSA29" i="10"/>
  <c r="KSB29" i="10"/>
  <c r="KSC29" i="10"/>
  <c r="KSD29" i="10"/>
  <c r="KSE29" i="10"/>
  <c r="KSF29" i="10"/>
  <c r="KSG29" i="10"/>
  <c r="KSH29" i="10"/>
  <c r="KSI29" i="10"/>
  <c r="KSJ29" i="10"/>
  <c r="KSK29" i="10"/>
  <c r="KSL29" i="10"/>
  <c r="KSM29" i="10"/>
  <c r="KSN29" i="10"/>
  <c r="KSO29" i="10"/>
  <c r="KSP29" i="10"/>
  <c r="KSQ29" i="10"/>
  <c r="KSR29" i="10"/>
  <c r="KSS29" i="10"/>
  <c r="KST29" i="10"/>
  <c r="KSU29" i="10"/>
  <c r="KSV29" i="10"/>
  <c r="KSW29" i="10"/>
  <c r="KSX29" i="10"/>
  <c r="KSY29" i="10"/>
  <c r="KSZ29" i="10"/>
  <c r="KTA29" i="10"/>
  <c r="KTB29" i="10"/>
  <c r="KTC29" i="10"/>
  <c r="KTD29" i="10"/>
  <c r="KTE29" i="10"/>
  <c r="KTF29" i="10"/>
  <c r="KTG29" i="10"/>
  <c r="KTH29" i="10"/>
  <c r="KTI29" i="10"/>
  <c r="KTJ29" i="10"/>
  <c r="KTK29" i="10"/>
  <c r="KTL29" i="10"/>
  <c r="KTM29" i="10"/>
  <c r="KTN29" i="10"/>
  <c r="KTO29" i="10"/>
  <c r="KTP29" i="10"/>
  <c r="KTQ29" i="10"/>
  <c r="KTR29" i="10"/>
  <c r="KTS29" i="10"/>
  <c r="KTT29" i="10"/>
  <c r="KTU29" i="10"/>
  <c r="KTV29" i="10"/>
  <c r="KTW29" i="10"/>
  <c r="KTX29" i="10"/>
  <c r="KTY29" i="10"/>
  <c r="KTZ29" i="10"/>
  <c r="KUA29" i="10"/>
  <c r="KUB29" i="10"/>
  <c r="KUC29" i="10"/>
  <c r="KUD29" i="10"/>
  <c r="KUE29" i="10"/>
  <c r="KUF29" i="10"/>
  <c r="KUG29" i="10"/>
  <c r="KUH29" i="10"/>
  <c r="KUI29" i="10"/>
  <c r="KUJ29" i="10"/>
  <c r="KUK29" i="10"/>
  <c r="KUL29" i="10"/>
  <c r="KUM29" i="10"/>
  <c r="KUN29" i="10"/>
  <c r="KUO29" i="10"/>
  <c r="KUP29" i="10"/>
  <c r="KUQ29" i="10"/>
  <c r="KUR29" i="10"/>
  <c r="KUS29" i="10"/>
  <c r="KUT29" i="10"/>
  <c r="KUU29" i="10"/>
  <c r="KUV29" i="10"/>
  <c r="KUW29" i="10"/>
  <c r="KUX29" i="10"/>
  <c r="KUY29" i="10"/>
  <c r="KUZ29" i="10"/>
  <c r="KVA29" i="10"/>
  <c r="KVB29" i="10"/>
  <c r="KVC29" i="10"/>
  <c r="KVD29" i="10"/>
  <c r="KVE29" i="10"/>
  <c r="KVF29" i="10"/>
  <c r="KVG29" i="10"/>
  <c r="KVH29" i="10"/>
  <c r="KVI29" i="10"/>
  <c r="KVJ29" i="10"/>
  <c r="KVK29" i="10"/>
  <c r="KVL29" i="10"/>
  <c r="KVM29" i="10"/>
  <c r="KVN29" i="10"/>
  <c r="KVO29" i="10"/>
  <c r="KVP29" i="10"/>
  <c r="KVQ29" i="10"/>
  <c r="KVR29" i="10"/>
  <c r="KVS29" i="10"/>
  <c r="KVT29" i="10"/>
  <c r="KVU29" i="10"/>
  <c r="KVV29" i="10"/>
  <c r="KVW29" i="10"/>
  <c r="KVX29" i="10"/>
  <c r="KVY29" i="10"/>
  <c r="KVZ29" i="10"/>
  <c r="KWA29" i="10"/>
  <c r="KWB29" i="10"/>
  <c r="KWC29" i="10"/>
  <c r="KWD29" i="10"/>
  <c r="KWE29" i="10"/>
  <c r="KWF29" i="10"/>
  <c r="KWG29" i="10"/>
  <c r="KWH29" i="10"/>
  <c r="KWI29" i="10"/>
  <c r="KWJ29" i="10"/>
  <c r="KWK29" i="10"/>
  <c r="KWL29" i="10"/>
  <c r="KWM29" i="10"/>
  <c r="KWN29" i="10"/>
  <c r="KWO29" i="10"/>
  <c r="KWP29" i="10"/>
  <c r="KWQ29" i="10"/>
  <c r="KWR29" i="10"/>
  <c r="KWS29" i="10"/>
  <c r="KWT29" i="10"/>
  <c r="KWU29" i="10"/>
  <c r="KWV29" i="10"/>
  <c r="KWW29" i="10"/>
  <c r="KWX29" i="10"/>
  <c r="KWY29" i="10"/>
  <c r="KWZ29" i="10"/>
  <c r="KXA29" i="10"/>
  <c r="KXB29" i="10"/>
  <c r="KXC29" i="10"/>
  <c r="KXD29" i="10"/>
  <c r="KXE29" i="10"/>
  <c r="KXF29" i="10"/>
  <c r="KXG29" i="10"/>
  <c r="KXH29" i="10"/>
  <c r="KXI29" i="10"/>
  <c r="KXJ29" i="10"/>
  <c r="KXK29" i="10"/>
  <c r="KXL29" i="10"/>
  <c r="KXM29" i="10"/>
  <c r="KXN29" i="10"/>
  <c r="KXO29" i="10"/>
  <c r="KXP29" i="10"/>
  <c r="KXQ29" i="10"/>
  <c r="KXR29" i="10"/>
  <c r="KXS29" i="10"/>
  <c r="KXT29" i="10"/>
  <c r="KXU29" i="10"/>
  <c r="KXV29" i="10"/>
  <c r="KXW29" i="10"/>
  <c r="KXX29" i="10"/>
  <c r="KXY29" i="10"/>
  <c r="KXZ29" i="10"/>
  <c r="KYA29" i="10"/>
  <c r="KYB29" i="10"/>
  <c r="KYC29" i="10"/>
  <c r="KYD29" i="10"/>
  <c r="KYE29" i="10"/>
  <c r="KYF29" i="10"/>
  <c r="KYG29" i="10"/>
  <c r="KYH29" i="10"/>
  <c r="KYI29" i="10"/>
  <c r="KYJ29" i="10"/>
  <c r="KYK29" i="10"/>
  <c r="KYL29" i="10"/>
  <c r="KYM29" i="10"/>
  <c r="KYN29" i="10"/>
  <c r="KYO29" i="10"/>
  <c r="KYP29" i="10"/>
  <c r="KYQ29" i="10"/>
  <c r="KYR29" i="10"/>
  <c r="KYS29" i="10"/>
  <c r="KYT29" i="10"/>
  <c r="KYU29" i="10"/>
  <c r="KYV29" i="10"/>
  <c r="KYW29" i="10"/>
  <c r="KYX29" i="10"/>
  <c r="KYY29" i="10"/>
  <c r="KYZ29" i="10"/>
  <c r="KZA29" i="10"/>
  <c r="KZB29" i="10"/>
  <c r="KZC29" i="10"/>
  <c r="KZD29" i="10"/>
  <c r="KZE29" i="10"/>
  <c r="KZF29" i="10"/>
  <c r="KZG29" i="10"/>
  <c r="KZH29" i="10"/>
  <c r="KZI29" i="10"/>
  <c r="KZJ29" i="10"/>
  <c r="KZK29" i="10"/>
  <c r="KZL29" i="10"/>
  <c r="KZM29" i="10"/>
  <c r="KZN29" i="10"/>
  <c r="KZO29" i="10"/>
  <c r="KZP29" i="10"/>
  <c r="KZQ29" i="10"/>
  <c r="KZR29" i="10"/>
  <c r="KZS29" i="10"/>
  <c r="KZT29" i="10"/>
  <c r="KZU29" i="10"/>
  <c r="KZV29" i="10"/>
  <c r="KZW29" i="10"/>
  <c r="KZX29" i="10"/>
  <c r="KZY29" i="10"/>
  <c r="KZZ29" i="10"/>
  <c r="LAA29" i="10"/>
  <c r="LAB29" i="10"/>
  <c r="LAC29" i="10"/>
  <c r="LAD29" i="10"/>
  <c r="LAE29" i="10"/>
  <c r="LAF29" i="10"/>
  <c r="LAG29" i="10"/>
  <c r="LAH29" i="10"/>
  <c r="LAI29" i="10"/>
  <c r="LAJ29" i="10"/>
  <c r="LAK29" i="10"/>
  <c r="LAL29" i="10"/>
  <c r="LAM29" i="10"/>
  <c r="LAN29" i="10"/>
  <c r="LAO29" i="10"/>
  <c r="LAP29" i="10"/>
  <c r="LAQ29" i="10"/>
  <c r="LAR29" i="10"/>
  <c r="LAS29" i="10"/>
  <c r="LAT29" i="10"/>
  <c r="LAU29" i="10"/>
  <c r="LAV29" i="10"/>
  <c r="LAW29" i="10"/>
  <c r="LAX29" i="10"/>
  <c r="LAY29" i="10"/>
  <c r="LAZ29" i="10"/>
  <c r="LBA29" i="10"/>
  <c r="LBB29" i="10"/>
  <c r="LBC29" i="10"/>
  <c r="LBD29" i="10"/>
  <c r="LBE29" i="10"/>
  <c r="LBF29" i="10"/>
  <c r="LBG29" i="10"/>
  <c r="LBH29" i="10"/>
  <c r="LBI29" i="10"/>
  <c r="LBJ29" i="10"/>
  <c r="LBK29" i="10"/>
  <c r="LBL29" i="10"/>
  <c r="LBM29" i="10"/>
  <c r="LBN29" i="10"/>
  <c r="LBO29" i="10"/>
  <c r="LBP29" i="10"/>
  <c r="LBQ29" i="10"/>
  <c r="LBR29" i="10"/>
  <c r="LBS29" i="10"/>
  <c r="LBT29" i="10"/>
  <c r="LBU29" i="10"/>
  <c r="LBV29" i="10"/>
  <c r="LBW29" i="10"/>
  <c r="LBX29" i="10"/>
  <c r="LBY29" i="10"/>
  <c r="LBZ29" i="10"/>
  <c r="LCA29" i="10"/>
  <c r="LCB29" i="10"/>
  <c r="LCC29" i="10"/>
  <c r="LCD29" i="10"/>
  <c r="LCE29" i="10"/>
  <c r="LCF29" i="10"/>
  <c r="LCG29" i="10"/>
  <c r="LCH29" i="10"/>
  <c r="LCI29" i="10"/>
  <c r="LCJ29" i="10"/>
  <c r="LCK29" i="10"/>
  <c r="LCL29" i="10"/>
  <c r="LCM29" i="10"/>
  <c r="LCN29" i="10"/>
  <c r="LCO29" i="10"/>
  <c r="LCP29" i="10"/>
  <c r="LCQ29" i="10"/>
  <c r="LCR29" i="10"/>
  <c r="LCS29" i="10"/>
  <c r="LCT29" i="10"/>
  <c r="LCU29" i="10"/>
  <c r="LCV29" i="10"/>
  <c r="LCW29" i="10"/>
  <c r="LCX29" i="10"/>
  <c r="LCY29" i="10"/>
  <c r="LCZ29" i="10"/>
  <c r="LDA29" i="10"/>
  <c r="LDB29" i="10"/>
  <c r="LDC29" i="10"/>
  <c r="LDD29" i="10"/>
  <c r="LDE29" i="10"/>
  <c r="LDF29" i="10"/>
  <c r="LDG29" i="10"/>
  <c r="LDH29" i="10"/>
  <c r="LDI29" i="10"/>
  <c r="LDJ29" i="10"/>
  <c r="LDK29" i="10"/>
  <c r="LDL29" i="10"/>
  <c r="LDM29" i="10"/>
  <c r="LDN29" i="10"/>
  <c r="LDO29" i="10"/>
  <c r="LDP29" i="10"/>
  <c r="LDQ29" i="10"/>
  <c r="LDR29" i="10"/>
  <c r="LDS29" i="10"/>
  <c r="LDT29" i="10"/>
  <c r="LDU29" i="10"/>
  <c r="LDV29" i="10"/>
  <c r="LDW29" i="10"/>
  <c r="LDX29" i="10"/>
  <c r="LDY29" i="10"/>
  <c r="LDZ29" i="10"/>
  <c r="LEA29" i="10"/>
  <c r="LEB29" i="10"/>
  <c r="LEC29" i="10"/>
  <c r="LED29" i="10"/>
  <c r="LEE29" i="10"/>
  <c r="LEF29" i="10"/>
  <c r="LEG29" i="10"/>
  <c r="LEH29" i="10"/>
  <c r="LEI29" i="10"/>
  <c r="LEJ29" i="10"/>
  <c r="LEK29" i="10"/>
  <c r="LEL29" i="10"/>
  <c r="LEM29" i="10"/>
  <c r="LEN29" i="10"/>
  <c r="LEO29" i="10"/>
  <c r="LEP29" i="10"/>
  <c r="LEQ29" i="10"/>
  <c r="LER29" i="10"/>
  <c r="LES29" i="10"/>
  <c r="LET29" i="10"/>
  <c r="LEU29" i="10"/>
  <c r="LEV29" i="10"/>
  <c r="LEW29" i="10"/>
  <c r="LEX29" i="10"/>
  <c r="LEY29" i="10"/>
  <c r="LEZ29" i="10"/>
  <c r="LFA29" i="10"/>
  <c r="LFB29" i="10"/>
  <c r="LFC29" i="10"/>
  <c r="LFD29" i="10"/>
  <c r="LFE29" i="10"/>
  <c r="LFF29" i="10"/>
  <c r="LFG29" i="10"/>
  <c r="LFH29" i="10"/>
  <c r="LFI29" i="10"/>
  <c r="LFJ29" i="10"/>
  <c r="LFK29" i="10"/>
  <c r="LFL29" i="10"/>
  <c r="LFM29" i="10"/>
  <c r="LFN29" i="10"/>
  <c r="LFO29" i="10"/>
  <c r="LFP29" i="10"/>
  <c r="LFQ29" i="10"/>
  <c r="LFR29" i="10"/>
  <c r="LFS29" i="10"/>
  <c r="LFT29" i="10"/>
  <c r="LFU29" i="10"/>
  <c r="LFV29" i="10"/>
  <c r="LFW29" i="10"/>
  <c r="LFX29" i="10"/>
  <c r="LFY29" i="10"/>
  <c r="LFZ29" i="10"/>
  <c r="LGA29" i="10"/>
  <c r="LGB29" i="10"/>
  <c r="LGC29" i="10"/>
  <c r="LGD29" i="10"/>
  <c r="LGE29" i="10"/>
  <c r="LGF29" i="10"/>
  <c r="LGG29" i="10"/>
  <c r="LGH29" i="10"/>
  <c r="LGI29" i="10"/>
  <c r="LGJ29" i="10"/>
  <c r="LGK29" i="10"/>
  <c r="LGL29" i="10"/>
  <c r="LGM29" i="10"/>
  <c r="LGN29" i="10"/>
  <c r="LGO29" i="10"/>
  <c r="LGP29" i="10"/>
  <c r="LGQ29" i="10"/>
  <c r="LGR29" i="10"/>
  <c r="LGS29" i="10"/>
  <c r="LGT29" i="10"/>
  <c r="LGU29" i="10"/>
  <c r="LGV29" i="10"/>
  <c r="LGW29" i="10"/>
  <c r="LGX29" i="10"/>
  <c r="LGY29" i="10"/>
  <c r="LGZ29" i="10"/>
  <c r="LHA29" i="10"/>
  <c r="LHB29" i="10"/>
  <c r="LHC29" i="10"/>
  <c r="LHD29" i="10"/>
  <c r="LHE29" i="10"/>
  <c r="LHF29" i="10"/>
  <c r="LHG29" i="10"/>
  <c r="LHH29" i="10"/>
  <c r="LHI29" i="10"/>
  <c r="LHJ29" i="10"/>
  <c r="LHK29" i="10"/>
  <c r="LHL29" i="10"/>
  <c r="LHM29" i="10"/>
  <c r="LHN29" i="10"/>
  <c r="LHO29" i="10"/>
  <c r="LHP29" i="10"/>
  <c r="LHQ29" i="10"/>
  <c r="LHR29" i="10"/>
  <c r="LHS29" i="10"/>
  <c r="LHT29" i="10"/>
  <c r="LHU29" i="10"/>
  <c r="LHV29" i="10"/>
  <c r="LHW29" i="10"/>
  <c r="LHX29" i="10"/>
  <c r="LHY29" i="10"/>
  <c r="LHZ29" i="10"/>
  <c r="LIA29" i="10"/>
  <c r="LIB29" i="10"/>
  <c r="LIC29" i="10"/>
  <c r="LID29" i="10"/>
  <c r="LIE29" i="10"/>
  <c r="LIF29" i="10"/>
  <c r="LIG29" i="10"/>
  <c r="LIH29" i="10"/>
  <c r="LII29" i="10"/>
  <c r="LIJ29" i="10"/>
  <c r="LIK29" i="10"/>
  <c r="LIL29" i="10"/>
  <c r="LIM29" i="10"/>
  <c r="LIN29" i="10"/>
  <c r="LIO29" i="10"/>
  <c r="LIP29" i="10"/>
  <c r="LIQ29" i="10"/>
  <c r="LIR29" i="10"/>
  <c r="LIS29" i="10"/>
  <c r="LIT29" i="10"/>
  <c r="LIU29" i="10"/>
  <c r="LIV29" i="10"/>
  <c r="LIW29" i="10"/>
  <c r="LIX29" i="10"/>
  <c r="LIY29" i="10"/>
  <c r="LIZ29" i="10"/>
  <c r="LJA29" i="10"/>
  <c r="LJB29" i="10"/>
  <c r="LJC29" i="10"/>
  <c r="LJD29" i="10"/>
  <c r="LJE29" i="10"/>
  <c r="LJF29" i="10"/>
  <c r="LJG29" i="10"/>
  <c r="LJH29" i="10"/>
  <c r="LJI29" i="10"/>
  <c r="LJJ29" i="10"/>
  <c r="LJK29" i="10"/>
  <c r="LJL29" i="10"/>
  <c r="LJM29" i="10"/>
  <c r="LJN29" i="10"/>
  <c r="LJO29" i="10"/>
  <c r="LJP29" i="10"/>
  <c r="LJQ29" i="10"/>
  <c r="LJR29" i="10"/>
  <c r="LJS29" i="10"/>
  <c r="LJT29" i="10"/>
  <c r="LJU29" i="10"/>
  <c r="LJV29" i="10"/>
  <c r="LJW29" i="10"/>
  <c r="LJX29" i="10"/>
  <c r="LJY29" i="10"/>
  <c r="LJZ29" i="10"/>
  <c r="LKA29" i="10"/>
  <c r="LKB29" i="10"/>
  <c r="LKC29" i="10"/>
  <c r="LKD29" i="10"/>
  <c r="LKE29" i="10"/>
  <c r="LKF29" i="10"/>
  <c r="LKG29" i="10"/>
  <c r="LKH29" i="10"/>
  <c r="LKI29" i="10"/>
  <c r="LKJ29" i="10"/>
  <c r="LKK29" i="10"/>
  <c r="LKL29" i="10"/>
  <c r="LKM29" i="10"/>
  <c r="LKN29" i="10"/>
  <c r="LKO29" i="10"/>
  <c r="LKP29" i="10"/>
  <c r="LKQ29" i="10"/>
  <c r="LKR29" i="10"/>
  <c r="LKS29" i="10"/>
  <c r="LKT29" i="10"/>
  <c r="LKU29" i="10"/>
  <c r="LKV29" i="10"/>
  <c r="LKW29" i="10"/>
  <c r="LKX29" i="10"/>
  <c r="LKY29" i="10"/>
  <c r="LKZ29" i="10"/>
  <c r="LLA29" i="10"/>
  <c r="LLB29" i="10"/>
  <c r="LLC29" i="10"/>
  <c r="LLD29" i="10"/>
  <c r="LLE29" i="10"/>
  <c r="LLF29" i="10"/>
  <c r="LLG29" i="10"/>
  <c r="LLH29" i="10"/>
  <c r="LLI29" i="10"/>
  <c r="LLJ29" i="10"/>
  <c r="LLK29" i="10"/>
  <c r="LLL29" i="10"/>
  <c r="LLM29" i="10"/>
  <c r="LLN29" i="10"/>
  <c r="LLO29" i="10"/>
  <c r="LLP29" i="10"/>
  <c r="LLQ29" i="10"/>
  <c r="LLR29" i="10"/>
  <c r="LLS29" i="10"/>
  <c r="LLT29" i="10"/>
  <c r="LLU29" i="10"/>
  <c r="LLV29" i="10"/>
  <c r="LLW29" i="10"/>
  <c r="LLX29" i="10"/>
  <c r="LLY29" i="10"/>
  <c r="LLZ29" i="10"/>
  <c r="LMA29" i="10"/>
  <c r="LMB29" i="10"/>
  <c r="LMC29" i="10"/>
  <c r="LMD29" i="10"/>
  <c r="LME29" i="10"/>
  <c r="LMF29" i="10"/>
  <c r="LMG29" i="10"/>
  <c r="LMH29" i="10"/>
  <c r="LMI29" i="10"/>
  <c r="LMJ29" i="10"/>
  <c r="LMK29" i="10"/>
  <c r="LML29" i="10"/>
  <c r="LMM29" i="10"/>
  <c r="LMN29" i="10"/>
  <c r="LMO29" i="10"/>
  <c r="LMP29" i="10"/>
  <c r="LMQ29" i="10"/>
  <c r="LMR29" i="10"/>
  <c r="LMS29" i="10"/>
  <c r="LMT29" i="10"/>
  <c r="LMU29" i="10"/>
  <c r="LMV29" i="10"/>
  <c r="LMW29" i="10"/>
  <c r="LMX29" i="10"/>
  <c r="LMY29" i="10"/>
  <c r="LMZ29" i="10"/>
  <c r="LNA29" i="10"/>
  <c r="LNB29" i="10"/>
  <c r="LNC29" i="10"/>
  <c r="LND29" i="10"/>
  <c r="LNE29" i="10"/>
  <c r="LNF29" i="10"/>
  <c r="LNG29" i="10"/>
  <c r="LNH29" i="10"/>
  <c r="LNI29" i="10"/>
  <c r="LNJ29" i="10"/>
  <c r="LNK29" i="10"/>
  <c r="LNL29" i="10"/>
  <c r="LNM29" i="10"/>
  <c r="LNN29" i="10"/>
  <c r="LNO29" i="10"/>
  <c r="LNP29" i="10"/>
  <c r="LNQ29" i="10"/>
  <c r="LNR29" i="10"/>
  <c r="LNS29" i="10"/>
  <c r="LNT29" i="10"/>
  <c r="LNU29" i="10"/>
  <c r="LNV29" i="10"/>
  <c r="LNW29" i="10"/>
  <c r="LNX29" i="10"/>
  <c r="LNY29" i="10"/>
  <c r="LNZ29" i="10"/>
  <c r="LOA29" i="10"/>
  <c r="LOB29" i="10"/>
  <c r="LOC29" i="10"/>
  <c r="LOD29" i="10"/>
  <c r="LOE29" i="10"/>
  <c r="LOF29" i="10"/>
  <c r="LOG29" i="10"/>
  <c r="LOH29" i="10"/>
  <c r="LOI29" i="10"/>
  <c r="LOJ29" i="10"/>
  <c r="LOK29" i="10"/>
  <c r="LOL29" i="10"/>
  <c r="LOM29" i="10"/>
  <c r="LON29" i="10"/>
  <c r="LOO29" i="10"/>
  <c r="LOP29" i="10"/>
  <c r="LOQ29" i="10"/>
  <c r="LOR29" i="10"/>
  <c r="LOS29" i="10"/>
  <c r="LOT29" i="10"/>
  <c r="LOU29" i="10"/>
  <c r="LOV29" i="10"/>
  <c r="LOW29" i="10"/>
  <c r="LOX29" i="10"/>
  <c r="LOY29" i="10"/>
  <c r="LOZ29" i="10"/>
  <c r="LPA29" i="10"/>
  <c r="LPB29" i="10"/>
  <c r="LPC29" i="10"/>
  <c r="LPD29" i="10"/>
  <c r="LPE29" i="10"/>
  <c r="LPF29" i="10"/>
  <c r="LPG29" i="10"/>
  <c r="LPH29" i="10"/>
  <c r="LPI29" i="10"/>
  <c r="LPJ29" i="10"/>
  <c r="LPK29" i="10"/>
  <c r="LPL29" i="10"/>
  <c r="LPM29" i="10"/>
  <c r="LPN29" i="10"/>
  <c r="LPO29" i="10"/>
  <c r="LPP29" i="10"/>
  <c r="LPQ29" i="10"/>
  <c r="LPR29" i="10"/>
  <c r="LPS29" i="10"/>
  <c r="LPT29" i="10"/>
  <c r="LPU29" i="10"/>
  <c r="LPV29" i="10"/>
  <c r="LPW29" i="10"/>
  <c r="LPX29" i="10"/>
  <c r="LPY29" i="10"/>
  <c r="LPZ29" i="10"/>
  <c r="LQA29" i="10"/>
  <c r="LQB29" i="10"/>
  <c r="LQC29" i="10"/>
  <c r="LQD29" i="10"/>
  <c r="LQE29" i="10"/>
  <c r="LQF29" i="10"/>
  <c r="LQG29" i="10"/>
  <c r="LQH29" i="10"/>
  <c r="LQI29" i="10"/>
  <c r="LQJ29" i="10"/>
  <c r="LQK29" i="10"/>
  <c r="LQL29" i="10"/>
  <c r="LQM29" i="10"/>
  <c r="LQN29" i="10"/>
  <c r="LQO29" i="10"/>
  <c r="LQP29" i="10"/>
  <c r="LQQ29" i="10"/>
  <c r="LQR29" i="10"/>
  <c r="LQS29" i="10"/>
  <c r="LQT29" i="10"/>
  <c r="LQU29" i="10"/>
  <c r="LQV29" i="10"/>
  <c r="LQW29" i="10"/>
  <c r="LQX29" i="10"/>
  <c r="LQY29" i="10"/>
  <c r="LQZ29" i="10"/>
  <c r="LRA29" i="10"/>
  <c r="LRB29" i="10"/>
  <c r="LRC29" i="10"/>
  <c r="LRD29" i="10"/>
  <c r="LRE29" i="10"/>
  <c r="LRF29" i="10"/>
  <c r="LRG29" i="10"/>
  <c r="LRH29" i="10"/>
  <c r="LRI29" i="10"/>
  <c r="LRJ29" i="10"/>
  <c r="LRK29" i="10"/>
  <c r="LRL29" i="10"/>
  <c r="LRM29" i="10"/>
  <c r="LRN29" i="10"/>
  <c r="LRO29" i="10"/>
  <c r="LRP29" i="10"/>
  <c r="LRQ29" i="10"/>
  <c r="LRR29" i="10"/>
  <c r="LRS29" i="10"/>
  <c r="LRT29" i="10"/>
  <c r="LRU29" i="10"/>
  <c r="LRV29" i="10"/>
  <c r="LRW29" i="10"/>
  <c r="LRX29" i="10"/>
  <c r="LRY29" i="10"/>
  <c r="LRZ29" i="10"/>
  <c r="LSA29" i="10"/>
  <c r="LSB29" i="10"/>
  <c r="LSC29" i="10"/>
  <c r="LSD29" i="10"/>
  <c r="LSE29" i="10"/>
  <c r="LSF29" i="10"/>
  <c r="LSG29" i="10"/>
  <c r="LSH29" i="10"/>
  <c r="LSI29" i="10"/>
  <c r="LSJ29" i="10"/>
  <c r="LSK29" i="10"/>
  <c r="LSL29" i="10"/>
  <c r="LSM29" i="10"/>
  <c r="LSN29" i="10"/>
  <c r="LSO29" i="10"/>
  <c r="LSP29" i="10"/>
  <c r="LSQ29" i="10"/>
  <c r="LSR29" i="10"/>
  <c r="LSS29" i="10"/>
  <c r="LST29" i="10"/>
  <c r="LSU29" i="10"/>
  <c r="LSV29" i="10"/>
  <c r="LSW29" i="10"/>
  <c r="LSX29" i="10"/>
  <c r="LSY29" i="10"/>
  <c r="LSZ29" i="10"/>
  <c r="LTA29" i="10"/>
  <c r="LTB29" i="10"/>
  <c r="LTC29" i="10"/>
  <c r="LTD29" i="10"/>
  <c r="LTE29" i="10"/>
  <c r="LTF29" i="10"/>
  <c r="LTG29" i="10"/>
  <c r="LTH29" i="10"/>
  <c r="LTI29" i="10"/>
  <c r="LTJ29" i="10"/>
  <c r="LTK29" i="10"/>
  <c r="LTL29" i="10"/>
  <c r="LTM29" i="10"/>
  <c r="LTN29" i="10"/>
  <c r="LTO29" i="10"/>
  <c r="LTP29" i="10"/>
  <c r="LTQ29" i="10"/>
  <c r="LTR29" i="10"/>
  <c r="LTS29" i="10"/>
  <c r="LTT29" i="10"/>
  <c r="LTU29" i="10"/>
  <c r="LTV29" i="10"/>
  <c r="LTW29" i="10"/>
  <c r="LTX29" i="10"/>
  <c r="LTY29" i="10"/>
  <c r="LTZ29" i="10"/>
  <c r="LUA29" i="10"/>
  <c r="LUB29" i="10"/>
  <c r="LUC29" i="10"/>
  <c r="LUD29" i="10"/>
  <c r="LUE29" i="10"/>
  <c r="LUF29" i="10"/>
  <c r="LUG29" i="10"/>
  <c r="LUH29" i="10"/>
  <c r="LUI29" i="10"/>
  <c r="LUJ29" i="10"/>
  <c r="LUK29" i="10"/>
  <c r="LUL29" i="10"/>
  <c r="LUM29" i="10"/>
  <c r="LUN29" i="10"/>
  <c r="LUO29" i="10"/>
  <c r="LUP29" i="10"/>
  <c r="LUQ29" i="10"/>
  <c r="LUR29" i="10"/>
  <c r="LUS29" i="10"/>
  <c r="LUT29" i="10"/>
  <c r="LUU29" i="10"/>
  <c r="LUV29" i="10"/>
  <c r="LUW29" i="10"/>
  <c r="LUX29" i="10"/>
  <c r="LUY29" i="10"/>
  <c r="LUZ29" i="10"/>
  <c r="LVA29" i="10"/>
  <c r="LVB29" i="10"/>
  <c r="LVC29" i="10"/>
  <c r="LVD29" i="10"/>
  <c r="LVE29" i="10"/>
  <c r="LVF29" i="10"/>
  <c r="LVG29" i="10"/>
  <c r="LVH29" i="10"/>
  <c r="LVI29" i="10"/>
  <c r="LVJ29" i="10"/>
  <c r="LVK29" i="10"/>
  <c r="LVL29" i="10"/>
  <c r="LVM29" i="10"/>
  <c r="LVN29" i="10"/>
  <c r="LVO29" i="10"/>
  <c r="LVP29" i="10"/>
  <c r="LVQ29" i="10"/>
  <c r="LVR29" i="10"/>
  <c r="LVS29" i="10"/>
  <c r="LVT29" i="10"/>
  <c r="LVU29" i="10"/>
  <c r="LVV29" i="10"/>
  <c r="LVW29" i="10"/>
  <c r="LVX29" i="10"/>
  <c r="LVY29" i="10"/>
  <c r="LVZ29" i="10"/>
  <c r="LWA29" i="10"/>
  <c r="LWB29" i="10"/>
  <c r="LWC29" i="10"/>
  <c r="LWD29" i="10"/>
  <c r="LWE29" i="10"/>
  <c r="LWF29" i="10"/>
  <c r="LWG29" i="10"/>
  <c r="LWH29" i="10"/>
  <c r="LWI29" i="10"/>
  <c r="LWJ29" i="10"/>
  <c r="LWK29" i="10"/>
  <c r="LWL29" i="10"/>
  <c r="LWM29" i="10"/>
  <c r="LWN29" i="10"/>
  <c r="LWO29" i="10"/>
  <c r="LWP29" i="10"/>
  <c r="LWQ29" i="10"/>
  <c r="LWR29" i="10"/>
  <c r="LWS29" i="10"/>
  <c r="LWT29" i="10"/>
  <c r="LWU29" i="10"/>
  <c r="LWV29" i="10"/>
  <c r="LWW29" i="10"/>
  <c r="LWX29" i="10"/>
  <c r="LWY29" i="10"/>
  <c r="LWZ29" i="10"/>
  <c r="LXA29" i="10"/>
  <c r="LXB29" i="10"/>
  <c r="LXC29" i="10"/>
  <c r="LXD29" i="10"/>
  <c r="LXE29" i="10"/>
  <c r="LXF29" i="10"/>
  <c r="LXG29" i="10"/>
  <c r="LXH29" i="10"/>
  <c r="LXI29" i="10"/>
  <c r="LXJ29" i="10"/>
  <c r="LXK29" i="10"/>
  <c r="LXL29" i="10"/>
  <c r="LXM29" i="10"/>
  <c r="LXN29" i="10"/>
  <c r="LXO29" i="10"/>
  <c r="LXP29" i="10"/>
  <c r="LXQ29" i="10"/>
  <c r="LXR29" i="10"/>
  <c r="LXS29" i="10"/>
  <c r="LXT29" i="10"/>
  <c r="LXU29" i="10"/>
  <c r="LXV29" i="10"/>
  <c r="LXW29" i="10"/>
  <c r="LXX29" i="10"/>
  <c r="LXY29" i="10"/>
  <c r="LXZ29" i="10"/>
  <c r="LYA29" i="10"/>
  <c r="LYB29" i="10"/>
  <c r="LYC29" i="10"/>
  <c r="LYD29" i="10"/>
  <c r="LYE29" i="10"/>
  <c r="LYF29" i="10"/>
  <c r="LYG29" i="10"/>
  <c r="LYH29" i="10"/>
  <c r="LYI29" i="10"/>
  <c r="LYJ29" i="10"/>
  <c r="LYK29" i="10"/>
  <c r="LYL29" i="10"/>
  <c r="LYM29" i="10"/>
  <c r="LYN29" i="10"/>
  <c r="LYO29" i="10"/>
  <c r="LYP29" i="10"/>
  <c r="LYQ29" i="10"/>
  <c r="LYR29" i="10"/>
  <c r="LYS29" i="10"/>
  <c r="LYT29" i="10"/>
  <c r="LYU29" i="10"/>
  <c r="LYV29" i="10"/>
  <c r="LYW29" i="10"/>
  <c r="LYX29" i="10"/>
  <c r="LYY29" i="10"/>
  <c r="LYZ29" i="10"/>
  <c r="LZA29" i="10"/>
  <c r="LZB29" i="10"/>
  <c r="LZC29" i="10"/>
  <c r="LZD29" i="10"/>
  <c r="LZE29" i="10"/>
  <c r="LZF29" i="10"/>
  <c r="LZG29" i="10"/>
  <c r="LZH29" i="10"/>
  <c r="LZI29" i="10"/>
  <c r="LZJ29" i="10"/>
  <c r="LZK29" i="10"/>
  <c r="LZL29" i="10"/>
  <c r="LZM29" i="10"/>
  <c r="LZN29" i="10"/>
  <c r="LZO29" i="10"/>
  <c r="LZP29" i="10"/>
  <c r="LZQ29" i="10"/>
  <c r="LZR29" i="10"/>
  <c r="LZS29" i="10"/>
  <c r="LZT29" i="10"/>
  <c r="LZU29" i="10"/>
  <c r="LZV29" i="10"/>
  <c r="LZW29" i="10"/>
  <c r="LZX29" i="10"/>
  <c r="LZY29" i="10"/>
  <c r="LZZ29" i="10"/>
  <c r="MAA29" i="10"/>
  <c r="MAB29" i="10"/>
  <c r="MAC29" i="10"/>
  <c r="MAD29" i="10"/>
  <c r="MAE29" i="10"/>
  <c r="MAF29" i="10"/>
  <c r="MAG29" i="10"/>
  <c r="MAH29" i="10"/>
  <c r="MAI29" i="10"/>
  <c r="MAJ29" i="10"/>
  <c r="MAK29" i="10"/>
  <c r="MAL29" i="10"/>
  <c r="MAM29" i="10"/>
  <c r="MAN29" i="10"/>
  <c r="MAO29" i="10"/>
  <c r="MAP29" i="10"/>
  <c r="MAQ29" i="10"/>
  <c r="MAR29" i="10"/>
  <c r="MAS29" i="10"/>
  <c r="MAT29" i="10"/>
  <c r="MAU29" i="10"/>
  <c r="MAV29" i="10"/>
  <c r="MAW29" i="10"/>
  <c r="MAX29" i="10"/>
  <c r="MAY29" i="10"/>
  <c r="MAZ29" i="10"/>
  <c r="MBA29" i="10"/>
  <c r="MBB29" i="10"/>
  <c r="MBC29" i="10"/>
  <c r="MBD29" i="10"/>
  <c r="MBE29" i="10"/>
  <c r="MBF29" i="10"/>
  <c r="MBG29" i="10"/>
  <c r="MBH29" i="10"/>
  <c r="MBI29" i="10"/>
  <c r="MBJ29" i="10"/>
  <c r="MBK29" i="10"/>
  <c r="MBL29" i="10"/>
  <c r="MBM29" i="10"/>
  <c r="MBN29" i="10"/>
  <c r="MBO29" i="10"/>
  <c r="MBP29" i="10"/>
  <c r="MBQ29" i="10"/>
  <c r="MBR29" i="10"/>
  <c r="MBS29" i="10"/>
  <c r="MBT29" i="10"/>
  <c r="MBU29" i="10"/>
  <c r="MBV29" i="10"/>
  <c r="MBW29" i="10"/>
  <c r="MBX29" i="10"/>
  <c r="MBY29" i="10"/>
  <c r="MBZ29" i="10"/>
  <c r="MCA29" i="10"/>
  <c r="MCB29" i="10"/>
  <c r="MCC29" i="10"/>
  <c r="MCD29" i="10"/>
  <c r="MCE29" i="10"/>
  <c r="MCF29" i="10"/>
  <c r="MCG29" i="10"/>
  <c r="MCH29" i="10"/>
  <c r="MCI29" i="10"/>
  <c r="MCJ29" i="10"/>
  <c r="MCK29" i="10"/>
  <c r="MCL29" i="10"/>
  <c r="MCM29" i="10"/>
  <c r="MCN29" i="10"/>
  <c r="MCO29" i="10"/>
  <c r="MCP29" i="10"/>
  <c r="MCQ29" i="10"/>
  <c r="MCR29" i="10"/>
  <c r="MCS29" i="10"/>
  <c r="MCT29" i="10"/>
  <c r="MCU29" i="10"/>
  <c r="MCV29" i="10"/>
  <c r="MCW29" i="10"/>
  <c r="MCX29" i="10"/>
  <c r="MCY29" i="10"/>
  <c r="MCZ29" i="10"/>
  <c r="MDA29" i="10"/>
  <c r="MDB29" i="10"/>
  <c r="MDC29" i="10"/>
  <c r="MDD29" i="10"/>
  <c r="MDE29" i="10"/>
  <c r="MDF29" i="10"/>
  <c r="MDG29" i="10"/>
  <c r="MDH29" i="10"/>
  <c r="MDI29" i="10"/>
  <c r="MDJ29" i="10"/>
  <c r="MDK29" i="10"/>
  <c r="MDL29" i="10"/>
  <c r="MDM29" i="10"/>
  <c r="MDN29" i="10"/>
  <c r="MDO29" i="10"/>
  <c r="MDP29" i="10"/>
  <c r="MDQ29" i="10"/>
  <c r="MDR29" i="10"/>
  <c r="MDS29" i="10"/>
  <c r="MDT29" i="10"/>
  <c r="MDU29" i="10"/>
  <c r="MDV29" i="10"/>
  <c r="MDW29" i="10"/>
  <c r="MDX29" i="10"/>
  <c r="MDY29" i="10"/>
  <c r="MDZ29" i="10"/>
  <c r="MEA29" i="10"/>
  <c r="MEB29" i="10"/>
  <c r="MEC29" i="10"/>
  <c r="MED29" i="10"/>
  <c r="MEE29" i="10"/>
  <c r="MEF29" i="10"/>
  <c r="MEG29" i="10"/>
  <c r="MEH29" i="10"/>
  <c r="MEI29" i="10"/>
  <c r="MEJ29" i="10"/>
  <c r="MEK29" i="10"/>
  <c r="MEL29" i="10"/>
  <c r="MEM29" i="10"/>
  <c r="MEN29" i="10"/>
  <c r="MEO29" i="10"/>
  <c r="MEP29" i="10"/>
  <c r="MEQ29" i="10"/>
  <c r="MER29" i="10"/>
  <c r="MES29" i="10"/>
  <c r="MET29" i="10"/>
  <c r="MEU29" i="10"/>
  <c r="MEV29" i="10"/>
  <c r="MEW29" i="10"/>
  <c r="MEX29" i="10"/>
  <c r="MEY29" i="10"/>
  <c r="MEZ29" i="10"/>
  <c r="MFA29" i="10"/>
  <c r="MFB29" i="10"/>
  <c r="MFC29" i="10"/>
  <c r="MFD29" i="10"/>
  <c r="MFE29" i="10"/>
  <c r="MFF29" i="10"/>
  <c r="MFG29" i="10"/>
  <c r="MFH29" i="10"/>
  <c r="MFI29" i="10"/>
  <c r="MFJ29" i="10"/>
  <c r="MFK29" i="10"/>
  <c r="MFL29" i="10"/>
  <c r="MFM29" i="10"/>
  <c r="MFN29" i="10"/>
  <c r="MFO29" i="10"/>
  <c r="MFP29" i="10"/>
  <c r="MFQ29" i="10"/>
  <c r="MFR29" i="10"/>
  <c r="MFS29" i="10"/>
  <c r="MFT29" i="10"/>
  <c r="MFU29" i="10"/>
  <c r="MFV29" i="10"/>
  <c r="MFW29" i="10"/>
  <c r="MFX29" i="10"/>
  <c r="MFY29" i="10"/>
  <c r="MFZ29" i="10"/>
  <c r="MGA29" i="10"/>
  <c r="MGB29" i="10"/>
  <c r="MGC29" i="10"/>
  <c r="MGD29" i="10"/>
  <c r="MGE29" i="10"/>
  <c r="MGF29" i="10"/>
  <c r="MGG29" i="10"/>
  <c r="MGH29" i="10"/>
  <c r="MGI29" i="10"/>
  <c r="MGJ29" i="10"/>
  <c r="MGK29" i="10"/>
  <c r="MGL29" i="10"/>
  <c r="MGM29" i="10"/>
  <c r="MGN29" i="10"/>
  <c r="MGO29" i="10"/>
  <c r="MGP29" i="10"/>
  <c r="MGQ29" i="10"/>
  <c r="MGR29" i="10"/>
  <c r="MGS29" i="10"/>
  <c r="MGT29" i="10"/>
  <c r="MGU29" i="10"/>
  <c r="MGV29" i="10"/>
  <c r="MGW29" i="10"/>
  <c r="MGX29" i="10"/>
  <c r="MGY29" i="10"/>
  <c r="MGZ29" i="10"/>
  <c r="MHA29" i="10"/>
  <c r="MHB29" i="10"/>
  <c r="MHC29" i="10"/>
  <c r="MHD29" i="10"/>
  <c r="MHE29" i="10"/>
  <c r="MHF29" i="10"/>
  <c r="MHG29" i="10"/>
  <c r="MHH29" i="10"/>
  <c r="MHI29" i="10"/>
  <c r="MHJ29" i="10"/>
  <c r="MHK29" i="10"/>
  <c r="MHL29" i="10"/>
  <c r="MHM29" i="10"/>
  <c r="MHN29" i="10"/>
  <c r="MHO29" i="10"/>
  <c r="MHP29" i="10"/>
  <c r="MHQ29" i="10"/>
  <c r="MHR29" i="10"/>
  <c r="MHS29" i="10"/>
  <c r="MHT29" i="10"/>
  <c r="MHU29" i="10"/>
  <c r="MHV29" i="10"/>
  <c r="MHW29" i="10"/>
  <c r="MHX29" i="10"/>
  <c r="MHY29" i="10"/>
  <c r="MHZ29" i="10"/>
  <c r="MIA29" i="10"/>
  <c r="MIB29" i="10"/>
  <c r="MIC29" i="10"/>
  <c r="MID29" i="10"/>
  <c r="MIE29" i="10"/>
  <c r="MIF29" i="10"/>
  <c r="MIG29" i="10"/>
  <c r="MIH29" i="10"/>
  <c r="MII29" i="10"/>
  <c r="MIJ29" i="10"/>
  <c r="MIK29" i="10"/>
  <c r="MIL29" i="10"/>
  <c r="MIM29" i="10"/>
  <c r="MIN29" i="10"/>
  <c r="MIO29" i="10"/>
  <c r="MIP29" i="10"/>
  <c r="MIQ29" i="10"/>
  <c r="MIR29" i="10"/>
  <c r="MIS29" i="10"/>
  <c r="MIT29" i="10"/>
  <c r="MIU29" i="10"/>
  <c r="MIV29" i="10"/>
  <c r="MIW29" i="10"/>
  <c r="MIX29" i="10"/>
  <c r="MIY29" i="10"/>
  <c r="MIZ29" i="10"/>
  <c r="MJA29" i="10"/>
  <c r="MJB29" i="10"/>
  <c r="MJC29" i="10"/>
  <c r="MJD29" i="10"/>
  <c r="MJE29" i="10"/>
  <c r="MJF29" i="10"/>
  <c r="MJG29" i="10"/>
  <c r="MJH29" i="10"/>
  <c r="MJI29" i="10"/>
  <c r="MJJ29" i="10"/>
  <c r="MJK29" i="10"/>
  <c r="MJL29" i="10"/>
  <c r="MJM29" i="10"/>
  <c r="MJN29" i="10"/>
  <c r="MJO29" i="10"/>
  <c r="MJP29" i="10"/>
  <c r="MJQ29" i="10"/>
  <c r="MJR29" i="10"/>
  <c r="MJS29" i="10"/>
  <c r="MJT29" i="10"/>
  <c r="MJU29" i="10"/>
  <c r="MJV29" i="10"/>
  <c r="MJW29" i="10"/>
  <c r="MJX29" i="10"/>
  <c r="MJY29" i="10"/>
  <c r="MJZ29" i="10"/>
  <c r="MKA29" i="10"/>
  <c r="MKB29" i="10"/>
  <c r="MKC29" i="10"/>
  <c r="MKD29" i="10"/>
  <c r="MKE29" i="10"/>
  <c r="MKF29" i="10"/>
  <c r="MKG29" i="10"/>
  <c r="MKH29" i="10"/>
  <c r="MKI29" i="10"/>
  <c r="MKJ29" i="10"/>
  <c r="MKK29" i="10"/>
  <c r="MKL29" i="10"/>
  <c r="MKM29" i="10"/>
  <c r="MKN29" i="10"/>
  <c r="MKO29" i="10"/>
  <c r="MKP29" i="10"/>
  <c r="MKQ29" i="10"/>
  <c r="MKR29" i="10"/>
  <c r="MKS29" i="10"/>
  <c r="MKT29" i="10"/>
  <c r="MKU29" i="10"/>
  <c r="MKV29" i="10"/>
  <c r="MKW29" i="10"/>
  <c r="MKX29" i="10"/>
  <c r="MKY29" i="10"/>
  <c r="MKZ29" i="10"/>
  <c r="MLA29" i="10"/>
  <c r="MLB29" i="10"/>
  <c r="MLC29" i="10"/>
  <c r="MLD29" i="10"/>
  <c r="MLE29" i="10"/>
  <c r="MLF29" i="10"/>
  <c r="MLG29" i="10"/>
  <c r="MLH29" i="10"/>
  <c r="MLI29" i="10"/>
  <c r="MLJ29" i="10"/>
  <c r="MLK29" i="10"/>
  <c r="MLL29" i="10"/>
  <c r="MLM29" i="10"/>
  <c r="MLN29" i="10"/>
  <c r="MLO29" i="10"/>
  <c r="MLP29" i="10"/>
  <c r="MLQ29" i="10"/>
  <c r="MLR29" i="10"/>
  <c r="MLS29" i="10"/>
  <c r="MLT29" i="10"/>
  <c r="MLU29" i="10"/>
  <c r="MLV29" i="10"/>
  <c r="MLW29" i="10"/>
  <c r="MLX29" i="10"/>
  <c r="MLY29" i="10"/>
  <c r="MLZ29" i="10"/>
  <c r="MMA29" i="10"/>
  <c r="MMB29" i="10"/>
  <c r="MMC29" i="10"/>
  <c r="MMD29" i="10"/>
  <c r="MME29" i="10"/>
  <c r="MMF29" i="10"/>
  <c r="MMG29" i="10"/>
  <c r="MMH29" i="10"/>
  <c r="MMI29" i="10"/>
  <c r="MMJ29" i="10"/>
  <c r="MMK29" i="10"/>
  <c r="MML29" i="10"/>
  <c r="MMM29" i="10"/>
  <c r="MMN29" i="10"/>
  <c r="MMO29" i="10"/>
  <c r="MMP29" i="10"/>
  <c r="MMQ29" i="10"/>
  <c r="MMR29" i="10"/>
  <c r="MMS29" i="10"/>
  <c r="MMT29" i="10"/>
  <c r="MMU29" i="10"/>
  <c r="MMV29" i="10"/>
  <c r="MMW29" i="10"/>
  <c r="MMX29" i="10"/>
  <c r="MMY29" i="10"/>
  <c r="MMZ29" i="10"/>
  <c r="MNA29" i="10"/>
  <c r="MNB29" i="10"/>
  <c r="MNC29" i="10"/>
  <c r="MND29" i="10"/>
  <c r="MNE29" i="10"/>
  <c r="MNF29" i="10"/>
  <c r="MNG29" i="10"/>
  <c r="MNH29" i="10"/>
  <c r="MNI29" i="10"/>
  <c r="MNJ29" i="10"/>
  <c r="MNK29" i="10"/>
  <c r="MNL29" i="10"/>
  <c r="MNM29" i="10"/>
  <c r="MNN29" i="10"/>
  <c r="MNO29" i="10"/>
  <c r="MNP29" i="10"/>
  <c r="MNQ29" i="10"/>
  <c r="MNR29" i="10"/>
  <c r="MNS29" i="10"/>
  <c r="MNT29" i="10"/>
  <c r="MNU29" i="10"/>
  <c r="MNV29" i="10"/>
  <c r="MNW29" i="10"/>
  <c r="MNX29" i="10"/>
  <c r="MNY29" i="10"/>
  <c r="MNZ29" i="10"/>
  <c r="MOA29" i="10"/>
  <c r="MOB29" i="10"/>
  <c r="MOC29" i="10"/>
  <c r="MOD29" i="10"/>
  <c r="MOE29" i="10"/>
  <c r="MOF29" i="10"/>
  <c r="MOG29" i="10"/>
  <c r="MOH29" i="10"/>
  <c r="MOI29" i="10"/>
  <c r="MOJ29" i="10"/>
  <c r="MOK29" i="10"/>
  <c r="MOL29" i="10"/>
  <c r="MOM29" i="10"/>
  <c r="MON29" i="10"/>
  <c r="MOO29" i="10"/>
  <c r="MOP29" i="10"/>
  <c r="MOQ29" i="10"/>
  <c r="MOR29" i="10"/>
  <c r="MOS29" i="10"/>
  <c r="MOT29" i="10"/>
  <c r="MOU29" i="10"/>
  <c r="MOV29" i="10"/>
  <c r="MOW29" i="10"/>
  <c r="MOX29" i="10"/>
  <c r="MOY29" i="10"/>
  <c r="MOZ29" i="10"/>
  <c r="MPA29" i="10"/>
  <c r="MPB29" i="10"/>
  <c r="MPC29" i="10"/>
  <c r="MPD29" i="10"/>
  <c r="MPE29" i="10"/>
  <c r="MPF29" i="10"/>
  <c r="MPG29" i="10"/>
  <c r="MPH29" i="10"/>
  <c r="MPI29" i="10"/>
  <c r="MPJ29" i="10"/>
  <c r="MPK29" i="10"/>
  <c r="MPL29" i="10"/>
  <c r="MPM29" i="10"/>
  <c r="MPN29" i="10"/>
  <c r="MPO29" i="10"/>
  <c r="MPP29" i="10"/>
  <c r="MPQ29" i="10"/>
  <c r="MPR29" i="10"/>
  <c r="MPS29" i="10"/>
  <c r="MPT29" i="10"/>
  <c r="MPU29" i="10"/>
  <c r="MPV29" i="10"/>
  <c r="MPW29" i="10"/>
  <c r="MPX29" i="10"/>
  <c r="MPY29" i="10"/>
  <c r="MPZ29" i="10"/>
  <c r="MQA29" i="10"/>
  <c r="MQB29" i="10"/>
  <c r="MQC29" i="10"/>
  <c r="MQD29" i="10"/>
  <c r="MQE29" i="10"/>
  <c r="MQF29" i="10"/>
  <c r="MQG29" i="10"/>
  <c r="MQH29" i="10"/>
  <c r="MQI29" i="10"/>
  <c r="MQJ29" i="10"/>
  <c r="MQK29" i="10"/>
  <c r="MQL29" i="10"/>
  <c r="MQM29" i="10"/>
  <c r="MQN29" i="10"/>
  <c r="MQO29" i="10"/>
  <c r="MQP29" i="10"/>
  <c r="MQQ29" i="10"/>
  <c r="MQR29" i="10"/>
  <c r="MQS29" i="10"/>
  <c r="MQT29" i="10"/>
  <c r="MQU29" i="10"/>
  <c r="MQV29" i="10"/>
  <c r="MQW29" i="10"/>
  <c r="MQX29" i="10"/>
  <c r="MQY29" i="10"/>
  <c r="MQZ29" i="10"/>
  <c r="MRA29" i="10"/>
  <c r="MRB29" i="10"/>
  <c r="MRC29" i="10"/>
  <c r="MRD29" i="10"/>
  <c r="MRE29" i="10"/>
  <c r="MRF29" i="10"/>
  <c r="MRG29" i="10"/>
  <c r="MRH29" i="10"/>
  <c r="MRI29" i="10"/>
  <c r="MRJ29" i="10"/>
  <c r="MRK29" i="10"/>
  <c r="MRL29" i="10"/>
  <c r="MRM29" i="10"/>
  <c r="MRN29" i="10"/>
  <c r="MRO29" i="10"/>
  <c r="MRP29" i="10"/>
  <c r="MRQ29" i="10"/>
  <c r="MRR29" i="10"/>
  <c r="MRS29" i="10"/>
  <c r="MRT29" i="10"/>
  <c r="MRU29" i="10"/>
  <c r="MRV29" i="10"/>
  <c r="MRW29" i="10"/>
  <c r="MRX29" i="10"/>
  <c r="MRY29" i="10"/>
  <c r="MRZ29" i="10"/>
  <c r="MSA29" i="10"/>
  <c r="MSB29" i="10"/>
  <c r="MSC29" i="10"/>
  <c r="MSD29" i="10"/>
  <c r="MSE29" i="10"/>
  <c r="MSF29" i="10"/>
  <c r="MSG29" i="10"/>
  <c r="MSH29" i="10"/>
  <c r="MSI29" i="10"/>
  <c r="MSJ29" i="10"/>
  <c r="MSK29" i="10"/>
  <c r="MSL29" i="10"/>
  <c r="MSM29" i="10"/>
  <c r="MSN29" i="10"/>
  <c r="MSO29" i="10"/>
  <c r="MSP29" i="10"/>
  <c r="MSQ29" i="10"/>
  <c r="MSR29" i="10"/>
  <c r="MSS29" i="10"/>
  <c r="MST29" i="10"/>
  <c r="MSU29" i="10"/>
  <c r="MSV29" i="10"/>
  <c r="MSW29" i="10"/>
  <c r="MSX29" i="10"/>
  <c r="MSY29" i="10"/>
  <c r="MSZ29" i="10"/>
  <c r="MTA29" i="10"/>
  <c r="MTB29" i="10"/>
  <c r="MTC29" i="10"/>
  <c r="MTD29" i="10"/>
  <c r="MTE29" i="10"/>
  <c r="MTF29" i="10"/>
  <c r="MTG29" i="10"/>
  <c r="MTH29" i="10"/>
  <c r="MTI29" i="10"/>
  <c r="MTJ29" i="10"/>
  <c r="MTK29" i="10"/>
  <c r="MTL29" i="10"/>
  <c r="MTM29" i="10"/>
  <c r="MTN29" i="10"/>
  <c r="MTO29" i="10"/>
  <c r="MTP29" i="10"/>
  <c r="MTQ29" i="10"/>
  <c r="MTR29" i="10"/>
  <c r="MTS29" i="10"/>
  <c r="MTT29" i="10"/>
  <c r="MTU29" i="10"/>
  <c r="MTV29" i="10"/>
  <c r="MTW29" i="10"/>
  <c r="MTX29" i="10"/>
  <c r="MTY29" i="10"/>
  <c r="MTZ29" i="10"/>
  <c r="MUA29" i="10"/>
  <c r="MUB29" i="10"/>
  <c r="MUC29" i="10"/>
  <c r="MUD29" i="10"/>
  <c r="MUE29" i="10"/>
  <c r="MUF29" i="10"/>
  <c r="MUG29" i="10"/>
  <c r="MUH29" i="10"/>
  <c r="MUI29" i="10"/>
  <c r="MUJ29" i="10"/>
  <c r="MUK29" i="10"/>
  <c r="MUL29" i="10"/>
  <c r="MUM29" i="10"/>
  <c r="MUN29" i="10"/>
  <c r="MUO29" i="10"/>
  <c r="MUP29" i="10"/>
  <c r="MUQ29" i="10"/>
  <c r="MUR29" i="10"/>
  <c r="MUS29" i="10"/>
  <c r="MUT29" i="10"/>
  <c r="MUU29" i="10"/>
  <c r="MUV29" i="10"/>
  <c r="MUW29" i="10"/>
  <c r="MUX29" i="10"/>
  <c r="MUY29" i="10"/>
  <c r="MUZ29" i="10"/>
  <c r="MVA29" i="10"/>
  <c r="MVB29" i="10"/>
  <c r="MVC29" i="10"/>
  <c r="MVD29" i="10"/>
  <c r="MVE29" i="10"/>
  <c r="MVF29" i="10"/>
  <c r="MVG29" i="10"/>
  <c r="MVH29" i="10"/>
  <c r="MVI29" i="10"/>
  <c r="MVJ29" i="10"/>
  <c r="MVK29" i="10"/>
  <c r="MVL29" i="10"/>
  <c r="MVM29" i="10"/>
  <c r="MVN29" i="10"/>
  <c r="MVO29" i="10"/>
  <c r="MVP29" i="10"/>
  <c r="MVQ29" i="10"/>
  <c r="MVR29" i="10"/>
  <c r="MVS29" i="10"/>
  <c r="MVT29" i="10"/>
  <c r="MVU29" i="10"/>
  <c r="MVV29" i="10"/>
  <c r="MVW29" i="10"/>
  <c r="MVX29" i="10"/>
  <c r="MVY29" i="10"/>
  <c r="MVZ29" i="10"/>
  <c r="MWA29" i="10"/>
  <c r="MWB29" i="10"/>
  <c r="MWC29" i="10"/>
  <c r="MWD29" i="10"/>
  <c r="MWE29" i="10"/>
  <c r="MWF29" i="10"/>
  <c r="MWG29" i="10"/>
  <c r="MWH29" i="10"/>
  <c r="MWI29" i="10"/>
  <c r="MWJ29" i="10"/>
  <c r="MWK29" i="10"/>
  <c r="MWL29" i="10"/>
  <c r="MWM29" i="10"/>
  <c r="MWN29" i="10"/>
  <c r="MWO29" i="10"/>
  <c r="MWP29" i="10"/>
  <c r="MWQ29" i="10"/>
  <c r="MWR29" i="10"/>
  <c r="MWS29" i="10"/>
  <c r="MWT29" i="10"/>
  <c r="MWU29" i="10"/>
  <c r="MWV29" i="10"/>
  <c r="MWW29" i="10"/>
  <c r="MWX29" i="10"/>
  <c r="MWY29" i="10"/>
  <c r="MWZ29" i="10"/>
  <c r="MXA29" i="10"/>
  <c r="MXB29" i="10"/>
  <c r="MXC29" i="10"/>
  <c r="MXD29" i="10"/>
  <c r="MXE29" i="10"/>
  <c r="MXF29" i="10"/>
  <c r="MXG29" i="10"/>
  <c r="MXH29" i="10"/>
  <c r="MXI29" i="10"/>
  <c r="MXJ29" i="10"/>
  <c r="MXK29" i="10"/>
  <c r="MXL29" i="10"/>
  <c r="MXM29" i="10"/>
  <c r="MXN29" i="10"/>
  <c r="MXO29" i="10"/>
  <c r="MXP29" i="10"/>
  <c r="MXQ29" i="10"/>
  <c r="MXR29" i="10"/>
  <c r="MXS29" i="10"/>
  <c r="MXT29" i="10"/>
  <c r="MXU29" i="10"/>
  <c r="MXV29" i="10"/>
  <c r="MXW29" i="10"/>
  <c r="MXX29" i="10"/>
  <c r="MXY29" i="10"/>
  <c r="MXZ29" i="10"/>
  <c r="MYA29" i="10"/>
  <c r="MYB29" i="10"/>
  <c r="MYC29" i="10"/>
  <c r="MYD29" i="10"/>
  <c r="MYE29" i="10"/>
  <c r="MYF29" i="10"/>
  <c r="MYG29" i="10"/>
  <c r="MYH29" i="10"/>
  <c r="MYI29" i="10"/>
  <c r="MYJ29" i="10"/>
  <c r="MYK29" i="10"/>
  <c r="MYL29" i="10"/>
  <c r="MYM29" i="10"/>
  <c r="MYN29" i="10"/>
  <c r="MYO29" i="10"/>
  <c r="MYP29" i="10"/>
  <c r="MYQ29" i="10"/>
  <c r="MYR29" i="10"/>
  <c r="MYS29" i="10"/>
  <c r="MYT29" i="10"/>
  <c r="MYU29" i="10"/>
  <c r="MYV29" i="10"/>
  <c r="MYW29" i="10"/>
  <c r="MYX29" i="10"/>
  <c r="MYY29" i="10"/>
  <c r="MYZ29" i="10"/>
  <c r="MZA29" i="10"/>
  <c r="MZB29" i="10"/>
  <c r="MZC29" i="10"/>
  <c r="MZD29" i="10"/>
  <c r="MZE29" i="10"/>
  <c r="MZF29" i="10"/>
  <c r="MZG29" i="10"/>
  <c r="MZH29" i="10"/>
  <c r="MZI29" i="10"/>
  <c r="MZJ29" i="10"/>
  <c r="MZK29" i="10"/>
  <c r="MZL29" i="10"/>
  <c r="MZM29" i="10"/>
  <c r="MZN29" i="10"/>
  <c r="MZO29" i="10"/>
  <c r="MZP29" i="10"/>
  <c r="MZQ29" i="10"/>
  <c r="MZR29" i="10"/>
  <c r="MZS29" i="10"/>
  <c r="MZT29" i="10"/>
  <c r="MZU29" i="10"/>
  <c r="MZV29" i="10"/>
  <c r="MZW29" i="10"/>
  <c r="MZX29" i="10"/>
  <c r="MZY29" i="10"/>
  <c r="MZZ29" i="10"/>
  <c r="NAA29" i="10"/>
  <c r="NAB29" i="10"/>
  <c r="NAC29" i="10"/>
  <c r="NAD29" i="10"/>
  <c r="NAE29" i="10"/>
  <c r="NAF29" i="10"/>
  <c r="NAG29" i="10"/>
  <c r="NAH29" i="10"/>
  <c r="NAI29" i="10"/>
  <c r="NAJ29" i="10"/>
  <c r="NAK29" i="10"/>
  <c r="NAL29" i="10"/>
  <c r="NAM29" i="10"/>
  <c r="NAN29" i="10"/>
  <c r="NAO29" i="10"/>
  <c r="NAP29" i="10"/>
  <c r="NAQ29" i="10"/>
  <c r="NAR29" i="10"/>
  <c r="NAS29" i="10"/>
  <c r="NAT29" i="10"/>
  <c r="NAU29" i="10"/>
  <c r="NAV29" i="10"/>
  <c r="NAW29" i="10"/>
  <c r="NAX29" i="10"/>
  <c r="NAY29" i="10"/>
  <c r="NAZ29" i="10"/>
  <c r="NBA29" i="10"/>
  <c r="NBB29" i="10"/>
  <c r="NBC29" i="10"/>
  <c r="NBD29" i="10"/>
  <c r="NBE29" i="10"/>
  <c r="NBF29" i="10"/>
  <c r="NBG29" i="10"/>
  <c r="NBH29" i="10"/>
  <c r="NBI29" i="10"/>
  <c r="NBJ29" i="10"/>
  <c r="NBK29" i="10"/>
  <c r="NBL29" i="10"/>
  <c r="NBM29" i="10"/>
  <c r="NBN29" i="10"/>
  <c r="NBO29" i="10"/>
  <c r="NBP29" i="10"/>
  <c r="NBQ29" i="10"/>
  <c r="NBR29" i="10"/>
  <c r="NBS29" i="10"/>
  <c r="NBT29" i="10"/>
  <c r="NBU29" i="10"/>
  <c r="NBV29" i="10"/>
  <c r="NBW29" i="10"/>
  <c r="NBX29" i="10"/>
  <c r="NBY29" i="10"/>
  <c r="NBZ29" i="10"/>
  <c r="NCA29" i="10"/>
  <c r="NCB29" i="10"/>
  <c r="NCC29" i="10"/>
  <c r="NCD29" i="10"/>
  <c r="NCE29" i="10"/>
  <c r="NCF29" i="10"/>
  <c r="NCG29" i="10"/>
  <c r="NCH29" i="10"/>
  <c r="NCI29" i="10"/>
  <c r="NCJ29" i="10"/>
  <c r="NCK29" i="10"/>
  <c r="NCL29" i="10"/>
  <c r="NCM29" i="10"/>
  <c r="NCN29" i="10"/>
  <c r="NCO29" i="10"/>
  <c r="NCP29" i="10"/>
  <c r="NCQ29" i="10"/>
  <c r="NCR29" i="10"/>
  <c r="NCS29" i="10"/>
  <c r="NCT29" i="10"/>
  <c r="NCU29" i="10"/>
  <c r="NCV29" i="10"/>
  <c r="NCW29" i="10"/>
  <c r="NCX29" i="10"/>
  <c r="NCY29" i="10"/>
  <c r="NCZ29" i="10"/>
  <c r="NDA29" i="10"/>
  <c r="NDB29" i="10"/>
  <c r="NDC29" i="10"/>
  <c r="NDD29" i="10"/>
  <c r="NDE29" i="10"/>
  <c r="NDF29" i="10"/>
  <c r="NDG29" i="10"/>
  <c r="NDH29" i="10"/>
  <c r="NDI29" i="10"/>
  <c r="NDJ29" i="10"/>
  <c r="NDK29" i="10"/>
  <c r="NDL29" i="10"/>
  <c r="NDM29" i="10"/>
  <c r="NDN29" i="10"/>
  <c r="NDO29" i="10"/>
  <c r="NDP29" i="10"/>
  <c r="NDQ29" i="10"/>
  <c r="NDR29" i="10"/>
  <c r="NDS29" i="10"/>
  <c r="NDT29" i="10"/>
  <c r="NDU29" i="10"/>
  <c r="NDV29" i="10"/>
  <c r="NDW29" i="10"/>
  <c r="NDX29" i="10"/>
  <c r="NDY29" i="10"/>
  <c r="NDZ29" i="10"/>
  <c r="NEA29" i="10"/>
  <c r="NEB29" i="10"/>
  <c r="NEC29" i="10"/>
  <c r="NED29" i="10"/>
  <c r="NEE29" i="10"/>
  <c r="NEF29" i="10"/>
  <c r="NEG29" i="10"/>
  <c r="NEH29" i="10"/>
  <c r="NEI29" i="10"/>
  <c r="NEJ29" i="10"/>
  <c r="NEK29" i="10"/>
  <c r="NEL29" i="10"/>
  <c r="NEM29" i="10"/>
  <c r="NEN29" i="10"/>
  <c r="NEO29" i="10"/>
  <c r="NEP29" i="10"/>
  <c r="NEQ29" i="10"/>
  <c r="NER29" i="10"/>
  <c r="NES29" i="10"/>
  <c r="NET29" i="10"/>
  <c r="NEU29" i="10"/>
  <c r="NEV29" i="10"/>
  <c r="NEW29" i="10"/>
  <c r="NEX29" i="10"/>
  <c r="NEY29" i="10"/>
  <c r="NEZ29" i="10"/>
  <c r="NFA29" i="10"/>
  <c r="NFB29" i="10"/>
  <c r="NFC29" i="10"/>
  <c r="NFD29" i="10"/>
  <c r="NFE29" i="10"/>
  <c r="NFF29" i="10"/>
  <c r="NFG29" i="10"/>
  <c r="NFH29" i="10"/>
  <c r="NFI29" i="10"/>
  <c r="NFJ29" i="10"/>
  <c r="NFK29" i="10"/>
  <c r="NFL29" i="10"/>
  <c r="NFM29" i="10"/>
  <c r="NFN29" i="10"/>
  <c r="NFO29" i="10"/>
  <c r="NFP29" i="10"/>
  <c r="NFQ29" i="10"/>
  <c r="NFR29" i="10"/>
  <c r="NFS29" i="10"/>
  <c r="NFT29" i="10"/>
  <c r="NFU29" i="10"/>
  <c r="NFV29" i="10"/>
  <c r="NFW29" i="10"/>
  <c r="NFX29" i="10"/>
  <c r="NFY29" i="10"/>
  <c r="NFZ29" i="10"/>
  <c r="NGA29" i="10"/>
  <c r="NGB29" i="10"/>
  <c r="NGC29" i="10"/>
  <c r="NGD29" i="10"/>
  <c r="NGE29" i="10"/>
  <c r="NGF29" i="10"/>
  <c r="NGG29" i="10"/>
  <c r="NGH29" i="10"/>
  <c r="NGI29" i="10"/>
  <c r="NGJ29" i="10"/>
  <c r="NGK29" i="10"/>
  <c r="NGL29" i="10"/>
  <c r="NGM29" i="10"/>
  <c r="NGN29" i="10"/>
  <c r="NGO29" i="10"/>
  <c r="NGP29" i="10"/>
  <c r="NGQ29" i="10"/>
  <c r="NGR29" i="10"/>
  <c r="NGS29" i="10"/>
  <c r="NGT29" i="10"/>
  <c r="NGU29" i="10"/>
  <c r="NGV29" i="10"/>
  <c r="NGW29" i="10"/>
  <c r="NGX29" i="10"/>
  <c r="NGY29" i="10"/>
  <c r="NGZ29" i="10"/>
  <c r="NHA29" i="10"/>
  <c r="NHB29" i="10"/>
  <c r="NHC29" i="10"/>
  <c r="NHD29" i="10"/>
  <c r="NHE29" i="10"/>
  <c r="NHF29" i="10"/>
  <c r="NHG29" i="10"/>
  <c r="NHH29" i="10"/>
  <c r="NHI29" i="10"/>
  <c r="NHJ29" i="10"/>
  <c r="NHK29" i="10"/>
  <c r="NHL29" i="10"/>
  <c r="NHM29" i="10"/>
  <c r="NHN29" i="10"/>
  <c r="NHO29" i="10"/>
  <c r="NHP29" i="10"/>
  <c r="NHQ29" i="10"/>
  <c r="NHR29" i="10"/>
  <c r="NHS29" i="10"/>
  <c r="NHT29" i="10"/>
  <c r="NHU29" i="10"/>
  <c r="NHV29" i="10"/>
  <c r="NHW29" i="10"/>
  <c r="NHX29" i="10"/>
  <c r="NHY29" i="10"/>
  <c r="NHZ29" i="10"/>
  <c r="NIA29" i="10"/>
  <c r="NIB29" i="10"/>
  <c r="NIC29" i="10"/>
  <c r="NID29" i="10"/>
  <c r="NIE29" i="10"/>
  <c r="NIF29" i="10"/>
  <c r="NIG29" i="10"/>
  <c r="NIH29" i="10"/>
  <c r="NII29" i="10"/>
  <c r="NIJ29" i="10"/>
  <c r="NIK29" i="10"/>
  <c r="NIL29" i="10"/>
  <c r="NIM29" i="10"/>
  <c r="NIN29" i="10"/>
  <c r="NIO29" i="10"/>
  <c r="NIP29" i="10"/>
  <c r="NIQ29" i="10"/>
  <c r="NIR29" i="10"/>
  <c r="NIS29" i="10"/>
  <c r="NIT29" i="10"/>
  <c r="NIU29" i="10"/>
  <c r="NIV29" i="10"/>
  <c r="NIW29" i="10"/>
  <c r="NIX29" i="10"/>
  <c r="NIY29" i="10"/>
  <c r="NIZ29" i="10"/>
  <c r="NJA29" i="10"/>
  <c r="NJB29" i="10"/>
  <c r="NJC29" i="10"/>
  <c r="NJD29" i="10"/>
  <c r="NJE29" i="10"/>
  <c r="NJF29" i="10"/>
  <c r="NJG29" i="10"/>
  <c r="NJH29" i="10"/>
  <c r="NJI29" i="10"/>
  <c r="NJJ29" i="10"/>
  <c r="NJK29" i="10"/>
  <c r="NJL29" i="10"/>
  <c r="NJM29" i="10"/>
  <c r="NJN29" i="10"/>
  <c r="NJO29" i="10"/>
  <c r="NJP29" i="10"/>
  <c r="NJQ29" i="10"/>
  <c r="NJR29" i="10"/>
  <c r="NJS29" i="10"/>
  <c r="NJT29" i="10"/>
  <c r="NJU29" i="10"/>
  <c r="NJV29" i="10"/>
  <c r="NJW29" i="10"/>
  <c r="NJX29" i="10"/>
  <c r="NJY29" i="10"/>
  <c r="NJZ29" i="10"/>
  <c r="NKA29" i="10"/>
  <c r="NKB29" i="10"/>
  <c r="NKC29" i="10"/>
  <c r="NKD29" i="10"/>
  <c r="NKE29" i="10"/>
  <c r="NKF29" i="10"/>
  <c r="NKG29" i="10"/>
  <c r="NKH29" i="10"/>
  <c r="NKI29" i="10"/>
  <c r="NKJ29" i="10"/>
  <c r="NKK29" i="10"/>
  <c r="NKL29" i="10"/>
  <c r="NKM29" i="10"/>
  <c r="NKN29" i="10"/>
  <c r="NKO29" i="10"/>
  <c r="NKP29" i="10"/>
  <c r="NKQ29" i="10"/>
  <c r="NKR29" i="10"/>
  <c r="NKS29" i="10"/>
  <c r="NKT29" i="10"/>
  <c r="NKU29" i="10"/>
  <c r="NKV29" i="10"/>
  <c r="NKW29" i="10"/>
  <c r="NKX29" i="10"/>
  <c r="NKY29" i="10"/>
  <c r="NKZ29" i="10"/>
  <c r="NLA29" i="10"/>
  <c r="NLB29" i="10"/>
  <c r="NLC29" i="10"/>
  <c r="NLD29" i="10"/>
  <c r="NLE29" i="10"/>
  <c r="NLF29" i="10"/>
  <c r="NLG29" i="10"/>
  <c r="NLH29" i="10"/>
  <c r="NLI29" i="10"/>
  <c r="NLJ29" i="10"/>
  <c r="NLK29" i="10"/>
  <c r="NLL29" i="10"/>
  <c r="NLM29" i="10"/>
  <c r="NLN29" i="10"/>
  <c r="NLO29" i="10"/>
  <c r="NLP29" i="10"/>
  <c r="NLQ29" i="10"/>
  <c r="NLR29" i="10"/>
  <c r="NLS29" i="10"/>
  <c r="NLT29" i="10"/>
  <c r="NLU29" i="10"/>
  <c r="NLV29" i="10"/>
  <c r="NLW29" i="10"/>
  <c r="NLX29" i="10"/>
  <c r="NLY29" i="10"/>
  <c r="NLZ29" i="10"/>
  <c r="NMA29" i="10"/>
  <c r="NMB29" i="10"/>
  <c r="NMC29" i="10"/>
  <c r="NMD29" i="10"/>
  <c r="NME29" i="10"/>
  <c r="NMF29" i="10"/>
  <c r="NMG29" i="10"/>
  <c r="NMH29" i="10"/>
  <c r="NMI29" i="10"/>
  <c r="NMJ29" i="10"/>
  <c r="NMK29" i="10"/>
  <c r="NML29" i="10"/>
  <c r="NMM29" i="10"/>
  <c r="NMN29" i="10"/>
  <c r="NMO29" i="10"/>
  <c r="NMP29" i="10"/>
  <c r="NMQ29" i="10"/>
  <c r="NMR29" i="10"/>
  <c r="NMS29" i="10"/>
  <c r="NMT29" i="10"/>
  <c r="NMU29" i="10"/>
  <c r="NMV29" i="10"/>
  <c r="NMW29" i="10"/>
  <c r="NMX29" i="10"/>
  <c r="NMY29" i="10"/>
  <c r="NMZ29" i="10"/>
  <c r="NNA29" i="10"/>
  <c r="NNB29" i="10"/>
  <c r="NNC29" i="10"/>
  <c r="NND29" i="10"/>
  <c r="NNE29" i="10"/>
  <c r="NNF29" i="10"/>
  <c r="NNG29" i="10"/>
  <c r="NNH29" i="10"/>
  <c r="NNI29" i="10"/>
  <c r="NNJ29" i="10"/>
  <c r="NNK29" i="10"/>
  <c r="NNL29" i="10"/>
  <c r="NNM29" i="10"/>
  <c r="NNN29" i="10"/>
  <c r="NNO29" i="10"/>
  <c r="NNP29" i="10"/>
  <c r="NNQ29" i="10"/>
  <c r="NNR29" i="10"/>
  <c r="NNS29" i="10"/>
  <c r="NNT29" i="10"/>
  <c r="NNU29" i="10"/>
  <c r="NNV29" i="10"/>
  <c r="NNW29" i="10"/>
  <c r="NNX29" i="10"/>
  <c r="NNY29" i="10"/>
  <c r="NNZ29" i="10"/>
  <c r="NOA29" i="10"/>
  <c r="NOB29" i="10"/>
  <c r="NOC29" i="10"/>
  <c r="NOD29" i="10"/>
  <c r="NOE29" i="10"/>
  <c r="NOF29" i="10"/>
  <c r="NOG29" i="10"/>
  <c r="NOH29" i="10"/>
  <c r="NOI29" i="10"/>
  <c r="NOJ29" i="10"/>
  <c r="NOK29" i="10"/>
  <c r="NOL29" i="10"/>
  <c r="NOM29" i="10"/>
  <c r="NON29" i="10"/>
  <c r="NOO29" i="10"/>
  <c r="NOP29" i="10"/>
  <c r="NOQ29" i="10"/>
  <c r="NOR29" i="10"/>
  <c r="NOS29" i="10"/>
  <c r="NOT29" i="10"/>
  <c r="NOU29" i="10"/>
  <c r="NOV29" i="10"/>
  <c r="NOW29" i="10"/>
  <c r="NOX29" i="10"/>
  <c r="NOY29" i="10"/>
  <c r="NOZ29" i="10"/>
  <c r="NPA29" i="10"/>
  <c r="NPB29" i="10"/>
  <c r="NPC29" i="10"/>
  <c r="NPD29" i="10"/>
  <c r="NPE29" i="10"/>
  <c r="NPF29" i="10"/>
  <c r="NPG29" i="10"/>
  <c r="NPH29" i="10"/>
  <c r="NPI29" i="10"/>
  <c r="NPJ29" i="10"/>
  <c r="NPK29" i="10"/>
  <c r="NPL29" i="10"/>
  <c r="NPM29" i="10"/>
  <c r="NPN29" i="10"/>
  <c r="NPO29" i="10"/>
  <c r="NPP29" i="10"/>
  <c r="NPQ29" i="10"/>
  <c r="NPR29" i="10"/>
  <c r="NPS29" i="10"/>
  <c r="NPT29" i="10"/>
  <c r="NPU29" i="10"/>
  <c r="NPV29" i="10"/>
  <c r="NPW29" i="10"/>
  <c r="NPX29" i="10"/>
  <c r="NPY29" i="10"/>
  <c r="NPZ29" i="10"/>
  <c r="NQA29" i="10"/>
  <c r="NQB29" i="10"/>
  <c r="NQC29" i="10"/>
  <c r="NQD29" i="10"/>
  <c r="NQE29" i="10"/>
  <c r="NQF29" i="10"/>
  <c r="NQG29" i="10"/>
  <c r="NQH29" i="10"/>
  <c r="NQI29" i="10"/>
  <c r="NQJ29" i="10"/>
  <c r="NQK29" i="10"/>
  <c r="NQL29" i="10"/>
  <c r="NQM29" i="10"/>
  <c r="NQN29" i="10"/>
  <c r="NQO29" i="10"/>
  <c r="NQP29" i="10"/>
  <c r="NQQ29" i="10"/>
  <c r="NQR29" i="10"/>
  <c r="NQS29" i="10"/>
  <c r="NQT29" i="10"/>
  <c r="NQU29" i="10"/>
  <c r="NQV29" i="10"/>
  <c r="NQW29" i="10"/>
  <c r="NQX29" i="10"/>
  <c r="NQY29" i="10"/>
  <c r="NQZ29" i="10"/>
  <c r="NRA29" i="10"/>
  <c r="NRB29" i="10"/>
  <c r="NRC29" i="10"/>
  <c r="NRD29" i="10"/>
  <c r="NRE29" i="10"/>
  <c r="NRF29" i="10"/>
  <c r="NRG29" i="10"/>
  <c r="NRH29" i="10"/>
  <c r="NRI29" i="10"/>
  <c r="NRJ29" i="10"/>
  <c r="NRK29" i="10"/>
  <c r="NRL29" i="10"/>
  <c r="NRM29" i="10"/>
  <c r="NRN29" i="10"/>
  <c r="NRO29" i="10"/>
  <c r="NRP29" i="10"/>
  <c r="NRQ29" i="10"/>
  <c r="NRR29" i="10"/>
  <c r="NRS29" i="10"/>
  <c r="NRT29" i="10"/>
  <c r="NRU29" i="10"/>
  <c r="NRV29" i="10"/>
  <c r="NRW29" i="10"/>
  <c r="NRX29" i="10"/>
  <c r="NRY29" i="10"/>
  <c r="NRZ29" i="10"/>
  <c r="NSA29" i="10"/>
  <c r="NSB29" i="10"/>
  <c r="NSC29" i="10"/>
  <c r="NSD29" i="10"/>
  <c r="NSE29" i="10"/>
  <c r="NSF29" i="10"/>
  <c r="NSG29" i="10"/>
  <c r="NSH29" i="10"/>
  <c r="NSI29" i="10"/>
  <c r="NSJ29" i="10"/>
  <c r="NSK29" i="10"/>
  <c r="NSL29" i="10"/>
  <c r="NSM29" i="10"/>
  <c r="NSN29" i="10"/>
  <c r="NSO29" i="10"/>
  <c r="NSP29" i="10"/>
  <c r="NSQ29" i="10"/>
  <c r="NSR29" i="10"/>
  <c r="NSS29" i="10"/>
  <c r="NST29" i="10"/>
  <c r="NSU29" i="10"/>
  <c r="NSV29" i="10"/>
  <c r="NSW29" i="10"/>
  <c r="NSX29" i="10"/>
  <c r="NSY29" i="10"/>
  <c r="NSZ29" i="10"/>
  <c r="NTA29" i="10"/>
  <c r="NTB29" i="10"/>
  <c r="NTC29" i="10"/>
  <c r="NTD29" i="10"/>
  <c r="NTE29" i="10"/>
  <c r="NTF29" i="10"/>
  <c r="NTG29" i="10"/>
  <c r="NTH29" i="10"/>
  <c r="NTI29" i="10"/>
  <c r="NTJ29" i="10"/>
  <c r="NTK29" i="10"/>
  <c r="NTL29" i="10"/>
  <c r="NTM29" i="10"/>
  <c r="NTN29" i="10"/>
  <c r="NTO29" i="10"/>
  <c r="NTP29" i="10"/>
  <c r="NTQ29" i="10"/>
  <c r="NTR29" i="10"/>
  <c r="NTS29" i="10"/>
  <c r="NTT29" i="10"/>
  <c r="NTU29" i="10"/>
  <c r="NTV29" i="10"/>
  <c r="NTW29" i="10"/>
  <c r="NTX29" i="10"/>
  <c r="NTY29" i="10"/>
  <c r="NTZ29" i="10"/>
  <c r="NUA29" i="10"/>
  <c r="NUB29" i="10"/>
  <c r="NUC29" i="10"/>
  <c r="NUD29" i="10"/>
  <c r="NUE29" i="10"/>
  <c r="NUF29" i="10"/>
  <c r="NUG29" i="10"/>
  <c r="NUH29" i="10"/>
  <c r="NUI29" i="10"/>
  <c r="NUJ29" i="10"/>
  <c r="NUK29" i="10"/>
  <c r="NUL29" i="10"/>
  <c r="NUM29" i="10"/>
  <c r="NUN29" i="10"/>
  <c r="NUO29" i="10"/>
  <c r="NUP29" i="10"/>
  <c r="NUQ29" i="10"/>
  <c r="NUR29" i="10"/>
  <c r="NUS29" i="10"/>
  <c r="NUT29" i="10"/>
  <c r="NUU29" i="10"/>
  <c r="NUV29" i="10"/>
  <c r="NUW29" i="10"/>
  <c r="NUX29" i="10"/>
  <c r="NUY29" i="10"/>
  <c r="NUZ29" i="10"/>
  <c r="NVA29" i="10"/>
  <c r="NVB29" i="10"/>
  <c r="NVC29" i="10"/>
  <c r="NVD29" i="10"/>
  <c r="NVE29" i="10"/>
  <c r="NVF29" i="10"/>
  <c r="NVG29" i="10"/>
  <c r="NVH29" i="10"/>
  <c r="NVI29" i="10"/>
  <c r="NVJ29" i="10"/>
  <c r="NVK29" i="10"/>
  <c r="NVL29" i="10"/>
  <c r="NVM29" i="10"/>
  <c r="NVN29" i="10"/>
  <c r="NVO29" i="10"/>
  <c r="NVP29" i="10"/>
  <c r="NVQ29" i="10"/>
  <c r="NVR29" i="10"/>
  <c r="NVS29" i="10"/>
  <c r="NVT29" i="10"/>
  <c r="NVU29" i="10"/>
  <c r="NVV29" i="10"/>
  <c r="NVW29" i="10"/>
  <c r="NVX29" i="10"/>
  <c r="NVY29" i="10"/>
  <c r="NVZ29" i="10"/>
  <c r="NWA29" i="10"/>
  <c r="NWB29" i="10"/>
  <c r="NWC29" i="10"/>
  <c r="NWD29" i="10"/>
  <c r="NWE29" i="10"/>
  <c r="NWF29" i="10"/>
  <c r="NWG29" i="10"/>
  <c r="NWH29" i="10"/>
  <c r="NWI29" i="10"/>
  <c r="NWJ29" i="10"/>
  <c r="NWK29" i="10"/>
  <c r="NWL29" i="10"/>
  <c r="NWM29" i="10"/>
  <c r="NWN29" i="10"/>
  <c r="NWO29" i="10"/>
  <c r="NWP29" i="10"/>
  <c r="NWQ29" i="10"/>
  <c r="NWR29" i="10"/>
  <c r="NWS29" i="10"/>
  <c r="NWT29" i="10"/>
  <c r="NWU29" i="10"/>
  <c r="NWV29" i="10"/>
  <c r="NWW29" i="10"/>
  <c r="NWX29" i="10"/>
  <c r="NWY29" i="10"/>
  <c r="NWZ29" i="10"/>
  <c r="NXA29" i="10"/>
  <c r="NXB29" i="10"/>
  <c r="NXC29" i="10"/>
  <c r="NXD29" i="10"/>
  <c r="NXE29" i="10"/>
  <c r="NXF29" i="10"/>
  <c r="NXG29" i="10"/>
  <c r="NXH29" i="10"/>
  <c r="NXI29" i="10"/>
  <c r="NXJ29" i="10"/>
  <c r="NXK29" i="10"/>
  <c r="NXL29" i="10"/>
  <c r="NXM29" i="10"/>
  <c r="NXN29" i="10"/>
  <c r="NXO29" i="10"/>
  <c r="NXP29" i="10"/>
  <c r="NXQ29" i="10"/>
  <c r="NXR29" i="10"/>
  <c r="NXS29" i="10"/>
  <c r="NXT29" i="10"/>
  <c r="NXU29" i="10"/>
  <c r="NXV29" i="10"/>
  <c r="NXW29" i="10"/>
  <c r="NXX29" i="10"/>
  <c r="NXY29" i="10"/>
  <c r="NXZ29" i="10"/>
  <c r="NYA29" i="10"/>
  <c r="NYB29" i="10"/>
  <c r="NYC29" i="10"/>
  <c r="NYD29" i="10"/>
  <c r="NYE29" i="10"/>
  <c r="NYF29" i="10"/>
  <c r="NYG29" i="10"/>
  <c r="NYH29" i="10"/>
  <c r="NYI29" i="10"/>
  <c r="NYJ29" i="10"/>
  <c r="NYK29" i="10"/>
  <c r="NYL29" i="10"/>
  <c r="NYM29" i="10"/>
  <c r="NYN29" i="10"/>
  <c r="NYO29" i="10"/>
  <c r="NYP29" i="10"/>
  <c r="NYQ29" i="10"/>
  <c r="NYR29" i="10"/>
  <c r="NYS29" i="10"/>
  <c r="NYT29" i="10"/>
  <c r="NYU29" i="10"/>
  <c r="NYV29" i="10"/>
  <c r="NYW29" i="10"/>
  <c r="NYX29" i="10"/>
  <c r="NYY29" i="10"/>
  <c r="NYZ29" i="10"/>
  <c r="NZA29" i="10"/>
  <c r="NZB29" i="10"/>
  <c r="NZC29" i="10"/>
  <c r="NZD29" i="10"/>
  <c r="NZE29" i="10"/>
  <c r="NZF29" i="10"/>
  <c r="NZG29" i="10"/>
  <c r="NZH29" i="10"/>
  <c r="NZI29" i="10"/>
  <c r="NZJ29" i="10"/>
  <c r="NZK29" i="10"/>
  <c r="NZL29" i="10"/>
  <c r="NZM29" i="10"/>
  <c r="NZN29" i="10"/>
  <c r="NZO29" i="10"/>
  <c r="NZP29" i="10"/>
  <c r="NZQ29" i="10"/>
  <c r="NZR29" i="10"/>
  <c r="NZS29" i="10"/>
  <c r="NZT29" i="10"/>
  <c r="NZU29" i="10"/>
  <c r="NZV29" i="10"/>
  <c r="NZW29" i="10"/>
  <c r="NZX29" i="10"/>
  <c r="NZY29" i="10"/>
  <c r="NZZ29" i="10"/>
  <c r="OAA29" i="10"/>
  <c r="OAB29" i="10"/>
  <c r="OAC29" i="10"/>
  <c r="OAD29" i="10"/>
  <c r="OAE29" i="10"/>
  <c r="OAF29" i="10"/>
  <c r="OAG29" i="10"/>
  <c r="OAH29" i="10"/>
  <c r="OAI29" i="10"/>
  <c r="OAJ29" i="10"/>
  <c r="OAK29" i="10"/>
  <c r="OAL29" i="10"/>
  <c r="OAM29" i="10"/>
  <c r="OAN29" i="10"/>
  <c r="OAO29" i="10"/>
  <c r="OAP29" i="10"/>
  <c r="OAQ29" i="10"/>
  <c r="OAR29" i="10"/>
  <c r="OAS29" i="10"/>
  <c r="OAT29" i="10"/>
  <c r="OAU29" i="10"/>
  <c r="OAV29" i="10"/>
  <c r="OAW29" i="10"/>
  <c r="OAX29" i="10"/>
  <c r="OAY29" i="10"/>
  <c r="OAZ29" i="10"/>
  <c r="OBA29" i="10"/>
  <c r="OBB29" i="10"/>
  <c r="OBC29" i="10"/>
  <c r="OBD29" i="10"/>
  <c r="OBE29" i="10"/>
  <c r="OBF29" i="10"/>
  <c r="OBG29" i="10"/>
  <c r="OBH29" i="10"/>
  <c r="OBI29" i="10"/>
  <c r="OBJ29" i="10"/>
  <c r="OBK29" i="10"/>
  <c r="OBL29" i="10"/>
  <c r="OBM29" i="10"/>
  <c r="OBN29" i="10"/>
  <c r="OBO29" i="10"/>
  <c r="OBP29" i="10"/>
  <c r="OBQ29" i="10"/>
  <c r="OBR29" i="10"/>
  <c r="OBS29" i="10"/>
  <c r="OBT29" i="10"/>
  <c r="OBU29" i="10"/>
  <c r="OBV29" i="10"/>
  <c r="OBW29" i="10"/>
  <c r="OBX29" i="10"/>
  <c r="OBY29" i="10"/>
  <c r="OBZ29" i="10"/>
  <c r="OCA29" i="10"/>
  <c r="OCB29" i="10"/>
  <c r="OCC29" i="10"/>
  <c r="OCD29" i="10"/>
  <c r="OCE29" i="10"/>
  <c r="OCF29" i="10"/>
  <c r="OCG29" i="10"/>
  <c r="OCH29" i="10"/>
  <c r="OCI29" i="10"/>
  <c r="OCJ29" i="10"/>
  <c r="OCK29" i="10"/>
  <c r="OCL29" i="10"/>
  <c r="OCM29" i="10"/>
  <c r="OCN29" i="10"/>
  <c r="OCO29" i="10"/>
  <c r="OCP29" i="10"/>
  <c r="OCQ29" i="10"/>
  <c r="OCR29" i="10"/>
  <c r="OCS29" i="10"/>
  <c r="OCT29" i="10"/>
  <c r="OCU29" i="10"/>
  <c r="OCV29" i="10"/>
  <c r="OCW29" i="10"/>
  <c r="OCX29" i="10"/>
  <c r="OCY29" i="10"/>
  <c r="OCZ29" i="10"/>
  <c r="ODA29" i="10"/>
  <c r="ODB29" i="10"/>
  <c r="ODC29" i="10"/>
  <c r="ODD29" i="10"/>
  <c r="ODE29" i="10"/>
  <c r="ODF29" i="10"/>
  <c r="ODG29" i="10"/>
  <c r="ODH29" i="10"/>
  <c r="ODI29" i="10"/>
  <c r="ODJ29" i="10"/>
  <c r="ODK29" i="10"/>
  <c r="ODL29" i="10"/>
  <c r="ODM29" i="10"/>
  <c r="ODN29" i="10"/>
  <c r="ODO29" i="10"/>
  <c r="ODP29" i="10"/>
  <c r="ODQ29" i="10"/>
  <c r="ODR29" i="10"/>
  <c r="ODS29" i="10"/>
  <c r="ODT29" i="10"/>
  <c r="ODU29" i="10"/>
  <c r="ODV29" i="10"/>
  <c r="ODW29" i="10"/>
  <c r="ODX29" i="10"/>
  <c r="ODY29" i="10"/>
  <c r="ODZ29" i="10"/>
  <c r="OEA29" i="10"/>
  <c r="OEB29" i="10"/>
  <c r="OEC29" i="10"/>
  <c r="OED29" i="10"/>
  <c r="OEE29" i="10"/>
  <c r="OEF29" i="10"/>
  <c r="OEG29" i="10"/>
  <c r="OEH29" i="10"/>
  <c r="OEI29" i="10"/>
  <c r="OEJ29" i="10"/>
  <c r="OEK29" i="10"/>
  <c r="OEL29" i="10"/>
  <c r="OEM29" i="10"/>
  <c r="OEN29" i="10"/>
  <c r="OEO29" i="10"/>
  <c r="OEP29" i="10"/>
  <c r="OEQ29" i="10"/>
  <c r="OER29" i="10"/>
  <c r="OES29" i="10"/>
  <c r="OET29" i="10"/>
  <c r="OEU29" i="10"/>
  <c r="OEV29" i="10"/>
  <c r="OEW29" i="10"/>
  <c r="OEX29" i="10"/>
  <c r="OEY29" i="10"/>
  <c r="OEZ29" i="10"/>
  <c r="OFA29" i="10"/>
  <c r="OFB29" i="10"/>
  <c r="OFC29" i="10"/>
  <c r="OFD29" i="10"/>
  <c r="OFE29" i="10"/>
  <c r="OFF29" i="10"/>
  <c r="OFG29" i="10"/>
  <c r="OFH29" i="10"/>
  <c r="OFI29" i="10"/>
  <c r="OFJ29" i="10"/>
  <c r="OFK29" i="10"/>
  <c r="OFL29" i="10"/>
  <c r="OFM29" i="10"/>
  <c r="OFN29" i="10"/>
  <c r="OFO29" i="10"/>
  <c r="OFP29" i="10"/>
  <c r="OFQ29" i="10"/>
  <c r="OFR29" i="10"/>
  <c r="OFS29" i="10"/>
  <c r="OFT29" i="10"/>
  <c r="OFU29" i="10"/>
  <c r="OFV29" i="10"/>
  <c r="OFW29" i="10"/>
  <c r="OFX29" i="10"/>
  <c r="OFY29" i="10"/>
  <c r="OFZ29" i="10"/>
  <c r="OGA29" i="10"/>
  <c r="OGB29" i="10"/>
  <c r="OGC29" i="10"/>
  <c r="OGD29" i="10"/>
  <c r="OGE29" i="10"/>
  <c r="OGF29" i="10"/>
  <c r="OGG29" i="10"/>
  <c r="OGH29" i="10"/>
  <c r="OGI29" i="10"/>
  <c r="OGJ29" i="10"/>
  <c r="OGK29" i="10"/>
  <c r="OGL29" i="10"/>
  <c r="OGM29" i="10"/>
  <c r="OGN29" i="10"/>
  <c r="OGO29" i="10"/>
  <c r="OGP29" i="10"/>
  <c r="OGQ29" i="10"/>
  <c r="OGR29" i="10"/>
  <c r="OGS29" i="10"/>
  <c r="OGT29" i="10"/>
  <c r="OGU29" i="10"/>
  <c r="OGV29" i="10"/>
  <c r="OGW29" i="10"/>
  <c r="OGX29" i="10"/>
  <c r="OGY29" i="10"/>
  <c r="OGZ29" i="10"/>
  <c r="OHA29" i="10"/>
  <c r="OHB29" i="10"/>
  <c r="OHC29" i="10"/>
  <c r="OHD29" i="10"/>
  <c r="OHE29" i="10"/>
  <c r="OHF29" i="10"/>
  <c r="OHG29" i="10"/>
  <c r="OHH29" i="10"/>
  <c r="OHI29" i="10"/>
  <c r="OHJ29" i="10"/>
  <c r="OHK29" i="10"/>
  <c r="OHL29" i="10"/>
  <c r="OHM29" i="10"/>
  <c r="OHN29" i="10"/>
  <c r="OHO29" i="10"/>
  <c r="OHP29" i="10"/>
  <c r="OHQ29" i="10"/>
  <c r="OHR29" i="10"/>
  <c r="OHS29" i="10"/>
  <c r="OHT29" i="10"/>
  <c r="OHU29" i="10"/>
  <c r="OHV29" i="10"/>
  <c r="OHW29" i="10"/>
  <c r="OHX29" i="10"/>
  <c r="OHY29" i="10"/>
  <c r="OHZ29" i="10"/>
  <c r="OIA29" i="10"/>
  <c r="OIB29" i="10"/>
  <c r="OIC29" i="10"/>
  <c r="OID29" i="10"/>
  <c r="OIE29" i="10"/>
  <c r="OIF29" i="10"/>
  <c r="OIG29" i="10"/>
  <c r="OIH29" i="10"/>
  <c r="OII29" i="10"/>
  <c r="OIJ29" i="10"/>
  <c r="OIK29" i="10"/>
  <c r="OIL29" i="10"/>
  <c r="OIM29" i="10"/>
  <c r="OIN29" i="10"/>
  <c r="OIO29" i="10"/>
  <c r="OIP29" i="10"/>
  <c r="OIQ29" i="10"/>
  <c r="OIR29" i="10"/>
  <c r="OIS29" i="10"/>
  <c r="OIT29" i="10"/>
  <c r="OIU29" i="10"/>
  <c r="OIV29" i="10"/>
  <c r="OIW29" i="10"/>
  <c r="OIX29" i="10"/>
  <c r="OIY29" i="10"/>
  <c r="OIZ29" i="10"/>
  <c r="OJA29" i="10"/>
  <c r="OJB29" i="10"/>
  <c r="OJC29" i="10"/>
  <c r="OJD29" i="10"/>
  <c r="OJE29" i="10"/>
  <c r="OJF29" i="10"/>
  <c r="OJG29" i="10"/>
  <c r="OJH29" i="10"/>
  <c r="OJI29" i="10"/>
  <c r="OJJ29" i="10"/>
  <c r="OJK29" i="10"/>
  <c r="OJL29" i="10"/>
  <c r="OJM29" i="10"/>
  <c r="OJN29" i="10"/>
  <c r="OJO29" i="10"/>
  <c r="OJP29" i="10"/>
  <c r="OJQ29" i="10"/>
  <c r="OJR29" i="10"/>
  <c r="OJS29" i="10"/>
  <c r="OJT29" i="10"/>
  <c r="OJU29" i="10"/>
  <c r="OJV29" i="10"/>
  <c r="OJW29" i="10"/>
  <c r="OJX29" i="10"/>
  <c r="OJY29" i="10"/>
  <c r="OJZ29" i="10"/>
  <c r="OKA29" i="10"/>
  <c r="OKB29" i="10"/>
  <c r="OKC29" i="10"/>
  <c r="OKD29" i="10"/>
  <c r="OKE29" i="10"/>
  <c r="OKF29" i="10"/>
  <c r="OKG29" i="10"/>
  <c r="OKH29" i="10"/>
  <c r="OKI29" i="10"/>
  <c r="OKJ29" i="10"/>
  <c r="OKK29" i="10"/>
  <c r="OKL29" i="10"/>
  <c r="OKM29" i="10"/>
  <c r="OKN29" i="10"/>
  <c r="OKO29" i="10"/>
  <c r="OKP29" i="10"/>
  <c r="OKQ29" i="10"/>
  <c r="OKR29" i="10"/>
  <c r="OKS29" i="10"/>
  <c r="OKT29" i="10"/>
  <c r="OKU29" i="10"/>
  <c r="OKV29" i="10"/>
  <c r="OKW29" i="10"/>
  <c r="OKX29" i="10"/>
  <c r="OKY29" i="10"/>
  <c r="OKZ29" i="10"/>
  <c r="OLA29" i="10"/>
  <c r="OLB29" i="10"/>
  <c r="OLC29" i="10"/>
  <c r="OLD29" i="10"/>
  <c r="OLE29" i="10"/>
  <c r="OLF29" i="10"/>
  <c r="OLG29" i="10"/>
  <c r="OLH29" i="10"/>
  <c r="OLI29" i="10"/>
  <c r="OLJ29" i="10"/>
  <c r="OLK29" i="10"/>
  <c r="OLL29" i="10"/>
  <c r="OLM29" i="10"/>
  <c r="OLN29" i="10"/>
  <c r="OLO29" i="10"/>
  <c r="OLP29" i="10"/>
  <c r="OLQ29" i="10"/>
  <c r="OLR29" i="10"/>
  <c r="OLS29" i="10"/>
  <c r="OLT29" i="10"/>
  <c r="OLU29" i="10"/>
  <c r="OLV29" i="10"/>
  <c r="OLW29" i="10"/>
  <c r="OLX29" i="10"/>
  <c r="OLY29" i="10"/>
  <c r="OLZ29" i="10"/>
  <c r="OMA29" i="10"/>
  <c r="OMB29" i="10"/>
  <c r="OMC29" i="10"/>
  <c r="OMD29" i="10"/>
  <c r="OME29" i="10"/>
  <c r="OMF29" i="10"/>
  <c r="OMG29" i="10"/>
  <c r="OMH29" i="10"/>
  <c r="OMI29" i="10"/>
  <c r="OMJ29" i="10"/>
  <c r="OMK29" i="10"/>
  <c r="OML29" i="10"/>
  <c r="OMM29" i="10"/>
  <c r="OMN29" i="10"/>
  <c r="OMO29" i="10"/>
  <c r="OMP29" i="10"/>
  <c r="OMQ29" i="10"/>
  <c r="OMR29" i="10"/>
  <c r="OMS29" i="10"/>
  <c r="OMT29" i="10"/>
  <c r="OMU29" i="10"/>
  <c r="OMV29" i="10"/>
  <c r="OMW29" i="10"/>
  <c r="OMX29" i="10"/>
  <c r="OMY29" i="10"/>
  <c r="OMZ29" i="10"/>
  <c r="ONA29" i="10"/>
  <c r="ONB29" i="10"/>
  <c r="ONC29" i="10"/>
  <c r="OND29" i="10"/>
  <c r="ONE29" i="10"/>
  <c r="ONF29" i="10"/>
  <c r="ONG29" i="10"/>
  <c r="ONH29" i="10"/>
  <c r="ONI29" i="10"/>
  <c r="ONJ29" i="10"/>
  <c r="ONK29" i="10"/>
  <c r="ONL29" i="10"/>
  <c r="ONM29" i="10"/>
  <c r="ONN29" i="10"/>
  <c r="ONO29" i="10"/>
  <c r="ONP29" i="10"/>
  <c r="ONQ29" i="10"/>
  <c r="ONR29" i="10"/>
  <c r="ONS29" i="10"/>
  <c r="ONT29" i="10"/>
  <c r="ONU29" i="10"/>
  <c r="ONV29" i="10"/>
  <c r="ONW29" i="10"/>
  <c r="ONX29" i="10"/>
  <c r="ONY29" i="10"/>
  <c r="ONZ29" i="10"/>
  <c r="OOA29" i="10"/>
  <c r="OOB29" i="10"/>
  <c r="OOC29" i="10"/>
  <c r="OOD29" i="10"/>
  <c r="OOE29" i="10"/>
  <c r="OOF29" i="10"/>
  <c r="OOG29" i="10"/>
  <c r="OOH29" i="10"/>
  <c r="OOI29" i="10"/>
  <c r="OOJ29" i="10"/>
  <c r="OOK29" i="10"/>
  <c r="OOL29" i="10"/>
  <c r="OOM29" i="10"/>
  <c r="OON29" i="10"/>
  <c r="OOO29" i="10"/>
  <c r="OOP29" i="10"/>
  <c r="OOQ29" i="10"/>
  <c r="OOR29" i="10"/>
  <c r="OOS29" i="10"/>
  <c r="OOT29" i="10"/>
  <c r="OOU29" i="10"/>
  <c r="OOV29" i="10"/>
  <c r="OOW29" i="10"/>
  <c r="OOX29" i="10"/>
  <c r="OOY29" i="10"/>
  <c r="OOZ29" i="10"/>
  <c r="OPA29" i="10"/>
  <c r="OPB29" i="10"/>
  <c r="OPC29" i="10"/>
  <c r="OPD29" i="10"/>
  <c r="OPE29" i="10"/>
  <c r="OPF29" i="10"/>
  <c r="OPG29" i="10"/>
  <c r="OPH29" i="10"/>
  <c r="OPI29" i="10"/>
  <c r="OPJ29" i="10"/>
  <c r="OPK29" i="10"/>
  <c r="OPL29" i="10"/>
  <c r="OPM29" i="10"/>
  <c r="OPN29" i="10"/>
  <c r="OPO29" i="10"/>
  <c r="OPP29" i="10"/>
  <c r="OPQ29" i="10"/>
  <c r="OPR29" i="10"/>
  <c r="OPS29" i="10"/>
  <c r="OPT29" i="10"/>
  <c r="OPU29" i="10"/>
  <c r="OPV29" i="10"/>
  <c r="OPW29" i="10"/>
  <c r="OPX29" i="10"/>
  <c r="OPY29" i="10"/>
  <c r="OPZ29" i="10"/>
  <c r="OQA29" i="10"/>
  <c r="OQB29" i="10"/>
  <c r="OQC29" i="10"/>
  <c r="OQD29" i="10"/>
  <c r="OQE29" i="10"/>
  <c r="OQF29" i="10"/>
  <c r="OQG29" i="10"/>
  <c r="OQH29" i="10"/>
  <c r="OQI29" i="10"/>
  <c r="OQJ29" i="10"/>
  <c r="OQK29" i="10"/>
  <c r="OQL29" i="10"/>
  <c r="OQM29" i="10"/>
  <c r="OQN29" i="10"/>
  <c r="OQO29" i="10"/>
  <c r="OQP29" i="10"/>
  <c r="OQQ29" i="10"/>
  <c r="OQR29" i="10"/>
  <c r="OQS29" i="10"/>
  <c r="OQT29" i="10"/>
  <c r="OQU29" i="10"/>
  <c r="OQV29" i="10"/>
  <c r="OQW29" i="10"/>
  <c r="OQX29" i="10"/>
  <c r="OQY29" i="10"/>
  <c r="OQZ29" i="10"/>
  <c r="ORA29" i="10"/>
  <c r="ORB29" i="10"/>
  <c r="ORC29" i="10"/>
  <c r="ORD29" i="10"/>
  <c r="ORE29" i="10"/>
  <c r="ORF29" i="10"/>
  <c r="ORG29" i="10"/>
  <c r="ORH29" i="10"/>
  <c r="ORI29" i="10"/>
  <c r="ORJ29" i="10"/>
  <c r="ORK29" i="10"/>
  <c r="ORL29" i="10"/>
  <c r="ORM29" i="10"/>
  <c r="ORN29" i="10"/>
  <c r="ORO29" i="10"/>
  <c r="ORP29" i="10"/>
  <c r="ORQ29" i="10"/>
  <c r="ORR29" i="10"/>
  <c r="ORS29" i="10"/>
  <c r="ORT29" i="10"/>
  <c r="ORU29" i="10"/>
  <c r="ORV29" i="10"/>
  <c r="ORW29" i="10"/>
  <c r="ORX29" i="10"/>
  <c r="ORY29" i="10"/>
  <c r="ORZ29" i="10"/>
  <c r="OSA29" i="10"/>
  <c r="OSB29" i="10"/>
  <c r="OSC29" i="10"/>
  <c r="OSD29" i="10"/>
  <c r="OSE29" i="10"/>
  <c r="OSF29" i="10"/>
  <c r="OSG29" i="10"/>
  <c r="OSH29" i="10"/>
  <c r="OSI29" i="10"/>
  <c r="OSJ29" i="10"/>
  <c r="OSK29" i="10"/>
  <c r="OSL29" i="10"/>
  <c r="OSM29" i="10"/>
  <c r="OSN29" i="10"/>
  <c r="OSO29" i="10"/>
  <c r="OSP29" i="10"/>
  <c r="OSQ29" i="10"/>
  <c r="OSR29" i="10"/>
  <c r="OSS29" i="10"/>
  <c r="OST29" i="10"/>
  <c r="OSU29" i="10"/>
  <c r="OSV29" i="10"/>
  <c r="OSW29" i="10"/>
  <c r="OSX29" i="10"/>
  <c r="OSY29" i="10"/>
  <c r="OSZ29" i="10"/>
  <c r="OTA29" i="10"/>
  <c r="OTB29" i="10"/>
  <c r="OTC29" i="10"/>
  <c r="OTD29" i="10"/>
  <c r="OTE29" i="10"/>
  <c r="OTF29" i="10"/>
  <c r="OTG29" i="10"/>
  <c r="OTH29" i="10"/>
  <c r="OTI29" i="10"/>
  <c r="OTJ29" i="10"/>
  <c r="OTK29" i="10"/>
  <c r="OTL29" i="10"/>
  <c r="OTM29" i="10"/>
  <c r="OTN29" i="10"/>
  <c r="OTO29" i="10"/>
  <c r="OTP29" i="10"/>
  <c r="OTQ29" i="10"/>
  <c r="OTR29" i="10"/>
  <c r="OTS29" i="10"/>
  <c r="OTT29" i="10"/>
  <c r="OTU29" i="10"/>
  <c r="OTV29" i="10"/>
  <c r="OTW29" i="10"/>
  <c r="OTX29" i="10"/>
  <c r="OTY29" i="10"/>
  <c r="OTZ29" i="10"/>
  <c r="OUA29" i="10"/>
  <c r="OUB29" i="10"/>
  <c r="OUC29" i="10"/>
  <c r="OUD29" i="10"/>
  <c r="OUE29" i="10"/>
  <c r="OUF29" i="10"/>
  <c r="OUG29" i="10"/>
  <c r="OUH29" i="10"/>
  <c r="OUI29" i="10"/>
  <c r="OUJ29" i="10"/>
  <c r="OUK29" i="10"/>
  <c r="OUL29" i="10"/>
  <c r="OUM29" i="10"/>
  <c r="OUN29" i="10"/>
  <c r="OUO29" i="10"/>
  <c r="OUP29" i="10"/>
  <c r="OUQ29" i="10"/>
  <c r="OUR29" i="10"/>
  <c r="OUS29" i="10"/>
  <c r="OUT29" i="10"/>
  <c r="OUU29" i="10"/>
  <c r="OUV29" i="10"/>
  <c r="OUW29" i="10"/>
  <c r="OUX29" i="10"/>
  <c r="OUY29" i="10"/>
  <c r="OUZ29" i="10"/>
  <c r="OVA29" i="10"/>
  <c r="OVB29" i="10"/>
  <c r="OVC29" i="10"/>
  <c r="OVD29" i="10"/>
  <c r="OVE29" i="10"/>
  <c r="OVF29" i="10"/>
  <c r="OVG29" i="10"/>
  <c r="OVH29" i="10"/>
  <c r="OVI29" i="10"/>
  <c r="OVJ29" i="10"/>
  <c r="OVK29" i="10"/>
  <c r="OVL29" i="10"/>
  <c r="OVM29" i="10"/>
  <c r="OVN29" i="10"/>
  <c r="OVO29" i="10"/>
  <c r="OVP29" i="10"/>
  <c r="OVQ29" i="10"/>
  <c r="OVR29" i="10"/>
  <c r="OVS29" i="10"/>
  <c r="OVT29" i="10"/>
  <c r="OVU29" i="10"/>
  <c r="OVV29" i="10"/>
  <c r="OVW29" i="10"/>
  <c r="OVX29" i="10"/>
  <c r="OVY29" i="10"/>
  <c r="OVZ29" i="10"/>
  <c r="OWA29" i="10"/>
  <c r="OWB29" i="10"/>
  <c r="OWC29" i="10"/>
  <c r="OWD29" i="10"/>
  <c r="OWE29" i="10"/>
  <c r="OWF29" i="10"/>
  <c r="OWG29" i="10"/>
  <c r="OWH29" i="10"/>
  <c r="OWI29" i="10"/>
  <c r="OWJ29" i="10"/>
  <c r="OWK29" i="10"/>
  <c r="OWL29" i="10"/>
  <c r="OWM29" i="10"/>
  <c r="OWN29" i="10"/>
  <c r="OWO29" i="10"/>
  <c r="OWP29" i="10"/>
  <c r="OWQ29" i="10"/>
  <c r="OWR29" i="10"/>
  <c r="OWS29" i="10"/>
  <c r="OWT29" i="10"/>
  <c r="OWU29" i="10"/>
  <c r="OWV29" i="10"/>
  <c r="OWW29" i="10"/>
  <c r="OWX29" i="10"/>
  <c r="OWY29" i="10"/>
  <c r="OWZ29" i="10"/>
  <c r="OXA29" i="10"/>
  <c r="OXB29" i="10"/>
  <c r="OXC29" i="10"/>
  <c r="OXD29" i="10"/>
  <c r="OXE29" i="10"/>
  <c r="OXF29" i="10"/>
  <c r="OXG29" i="10"/>
  <c r="OXH29" i="10"/>
  <c r="OXI29" i="10"/>
  <c r="OXJ29" i="10"/>
  <c r="OXK29" i="10"/>
  <c r="OXL29" i="10"/>
  <c r="OXM29" i="10"/>
  <c r="OXN29" i="10"/>
  <c r="OXO29" i="10"/>
  <c r="OXP29" i="10"/>
  <c r="OXQ29" i="10"/>
  <c r="OXR29" i="10"/>
  <c r="OXS29" i="10"/>
  <c r="OXT29" i="10"/>
  <c r="OXU29" i="10"/>
  <c r="OXV29" i="10"/>
  <c r="OXW29" i="10"/>
  <c r="OXX29" i="10"/>
  <c r="OXY29" i="10"/>
  <c r="OXZ29" i="10"/>
  <c r="OYA29" i="10"/>
  <c r="OYB29" i="10"/>
  <c r="OYC29" i="10"/>
  <c r="OYD29" i="10"/>
  <c r="OYE29" i="10"/>
  <c r="OYF29" i="10"/>
  <c r="OYG29" i="10"/>
  <c r="OYH29" i="10"/>
  <c r="OYI29" i="10"/>
  <c r="OYJ29" i="10"/>
  <c r="OYK29" i="10"/>
  <c r="OYL29" i="10"/>
  <c r="OYM29" i="10"/>
  <c r="OYN29" i="10"/>
  <c r="OYO29" i="10"/>
  <c r="OYP29" i="10"/>
  <c r="OYQ29" i="10"/>
  <c r="OYR29" i="10"/>
  <c r="OYS29" i="10"/>
  <c r="OYT29" i="10"/>
  <c r="OYU29" i="10"/>
  <c r="OYV29" i="10"/>
  <c r="OYW29" i="10"/>
  <c r="OYX29" i="10"/>
  <c r="OYY29" i="10"/>
  <c r="OYZ29" i="10"/>
  <c r="OZA29" i="10"/>
  <c r="OZB29" i="10"/>
  <c r="OZC29" i="10"/>
  <c r="OZD29" i="10"/>
  <c r="OZE29" i="10"/>
  <c r="OZF29" i="10"/>
  <c r="OZG29" i="10"/>
  <c r="OZH29" i="10"/>
  <c r="OZI29" i="10"/>
  <c r="OZJ29" i="10"/>
  <c r="OZK29" i="10"/>
  <c r="OZL29" i="10"/>
  <c r="OZM29" i="10"/>
  <c r="OZN29" i="10"/>
  <c r="OZO29" i="10"/>
  <c r="OZP29" i="10"/>
  <c r="OZQ29" i="10"/>
  <c r="OZR29" i="10"/>
  <c r="OZS29" i="10"/>
  <c r="OZT29" i="10"/>
  <c r="OZU29" i="10"/>
  <c r="OZV29" i="10"/>
  <c r="OZW29" i="10"/>
  <c r="OZX29" i="10"/>
  <c r="OZY29" i="10"/>
  <c r="OZZ29" i="10"/>
  <c r="PAA29" i="10"/>
  <c r="PAB29" i="10"/>
  <c r="PAC29" i="10"/>
  <c r="PAD29" i="10"/>
  <c r="PAE29" i="10"/>
  <c r="PAF29" i="10"/>
  <c r="PAG29" i="10"/>
  <c r="PAH29" i="10"/>
  <c r="PAI29" i="10"/>
  <c r="PAJ29" i="10"/>
  <c r="PAK29" i="10"/>
  <c r="PAL29" i="10"/>
  <c r="PAM29" i="10"/>
  <c r="PAN29" i="10"/>
  <c r="PAO29" i="10"/>
  <c r="PAP29" i="10"/>
  <c r="PAQ29" i="10"/>
  <c r="PAR29" i="10"/>
  <c r="PAS29" i="10"/>
  <c r="PAT29" i="10"/>
  <c r="PAU29" i="10"/>
  <c r="PAV29" i="10"/>
  <c r="PAW29" i="10"/>
  <c r="PAX29" i="10"/>
  <c r="PAY29" i="10"/>
  <c r="PAZ29" i="10"/>
  <c r="PBA29" i="10"/>
  <c r="PBB29" i="10"/>
  <c r="PBC29" i="10"/>
  <c r="PBD29" i="10"/>
  <c r="PBE29" i="10"/>
  <c r="PBF29" i="10"/>
  <c r="PBG29" i="10"/>
  <c r="PBH29" i="10"/>
  <c r="PBI29" i="10"/>
  <c r="PBJ29" i="10"/>
  <c r="PBK29" i="10"/>
  <c r="PBL29" i="10"/>
  <c r="PBM29" i="10"/>
  <c r="PBN29" i="10"/>
  <c r="PBO29" i="10"/>
  <c r="PBP29" i="10"/>
  <c r="PBQ29" i="10"/>
  <c r="PBR29" i="10"/>
  <c r="PBS29" i="10"/>
  <c r="PBT29" i="10"/>
  <c r="PBU29" i="10"/>
  <c r="PBV29" i="10"/>
  <c r="PBW29" i="10"/>
  <c r="PBX29" i="10"/>
  <c r="PBY29" i="10"/>
  <c r="PBZ29" i="10"/>
  <c r="PCA29" i="10"/>
  <c r="PCB29" i="10"/>
  <c r="PCC29" i="10"/>
  <c r="PCD29" i="10"/>
  <c r="PCE29" i="10"/>
  <c r="PCF29" i="10"/>
  <c r="PCG29" i="10"/>
  <c r="PCH29" i="10"/>
  <c r="PCI29" i="10"/>
  <c r="PCJ29" i="10"/>
  <c r="PCK29" i="10"/>
  <c r="PCL29" i="10"/>
  <c r="PCM29" i="10"/>
  <c r="PCN29" i="10"/>
  <c r="PCO29" i="10"/>
  <c r="PCP29" i="10"/>
  <c r="PCQ29" i="10"/>
  <c r="PCR29" i="10"/>
  <c r="PCS29" i="10"/>
  <c r="PCT29" i="10"/>
  <c r="PCU29" i="10"/>
  <c r="PCV29" i="10"/>
  <c r="PCW29" i="10"/>
  <c r="PCX29" i="10"/>
  <c r="PCY29" i="10"/>
  <c r="PCZ29" i="10"/>
  <c r="PDA29" i="10"/>
  <c r="PDB29" i="10"/>
  <c r="PDC29" i="10"/>
  <c r="PDD29" i="10"/>
  <c r="PDE29" i="10"/>
  <c r="PDF29" i="10"/>
  <c r="PDG29" i="10"/>
  <c r="PDH29" i="10"/>
  <c r="PDI29" i="10"/>
  <c r="PDJ29" i="10"/>
  <c r="PDK29" i="10"/>
  <c r="PDL29" i="10"/>
  <c r="PDM29" i="10"/>
  <c r="PDN29" i="10"/>
  <c r="PDO29" i="10"/>
  <c r="PDP29" i="10"/>
  <c r="PDQ29" i="10"/>
  <c r="PDR29" i="10"/>
  <c r="PDS29" i="10"/>
  <c r="PDT29" i="10"/>
  <c r="PDU29" i="10"/>
  <c r="PDV29" i="10"/>
  <c r="PDW29" i="10"/>
  <c r="PDX29" i="10"/>
  <c r="PDY29" i="10"/>
  <c r="PDZ29" i="10"/>
  <c r="PEA29" i="10"/>
  <c r="PEB29" i="10"/>
  <c r="PEC29" i="10"/>
  <c r="PED29" i="10"/>
  <c r="PEE29" i="10"/>
  <c r="PEF29" i="10"/>
  <c r="PEG29" i="10"/>
  <c r="PEH29" i="10"/>
  <c r="PEI29" i="10"/>
  <c r="PEJ29" i="10"/>
  <c r="PEK29" i="10"/>
  <c r="PEL29" i="10"/>
  <c r="PEM29" i="10"/>
  <c r="PEN29" i="10"/>
  <c r="PEO29" i="10"/>
  <c r="PEP29" i="10"/>
  <c r="PEQ29" i="10"/>
  <c r="PER29" i="10"/>
  <c r="PES29" i="10"/>
  <c r="PET29" i="10"/>
  <c r="PEU29" i="10"/>
  <c r="PEV29" i="10"/>
  <c r="PEW29" i="10"/>
  <c r="PEX29" i="10"/>
  <c r="PEY29" i="10"/>
  <c r="PEZ29" i="10"/>
  <c r="PFA29" i="10"/>
  <c r="PFB29" i="10"/>
  <c r="PFC29" i="10"/>
  <c r="PFD29" i="10"/>
  <c r="PFE29" i="10"/>
  <c r="PFF29" i="10"/>
  <c r="PFG29" i="10"/>
  <c r="PFH29" i="10"/>
  <c r="PFI29" i="10"/>
  <c r="PFJ29" i="10"/>
  <c r="PFK29" i="10"/>
  <c r="PFL29" i="10"/>
  <c r="PFM29" i="10"/>
  <c r="PFN29" i="10"/>
  <c r="PFO29" i="10"/>
  <c r="PFP29" i="10"/>
  <c r="PFQ29" i="10"/>
  <c r="PFR29" i="10"/>
  <c r="PFS29" i="10"/>
  <c r="PFT29" i="10"/>
  <c r="PFU29" i="10"/>
  <c r="PFV29" i="10"/>
  <c r="PFW29" i="10"/>
  <c r="PFX29" i="10"/>
  <c r="PFY29" i="10"/>
  <c r="PFZ29" i="10"/>
  <c r="PGA29" i="10"/>
  <c r="PGB29" i="10"/>
  <c r="PGC29" i="10"/>
  <c r="PGD29" i="10"/>
  <c r="PGE29" i="10"/>
  <c r="PGF29" i="10"/>
  <c r="PGG29" i="10"/>
  <c r="PGH29" i="10"/>
  <c r="PGI29" i="10"/>
  <c r="PGJ29" i="10"/>
  <c r="PGK29" i="10"/>
  <c r="PGL29" i="10"/>
  <c r="PGM29" i="10"/>
  <c r="PGN29" i="10"/>
  <c r="PGO29" i="10"/>
  <c r="PGP29" i="10"/>
  <c r="PGQ29" i="10"/>
  <c r="PGR29" i="10"/>
  <c r="PGS29" i="10"/>
  <c r="PGT29" i="10"/>
  <c r="PGU29" i="10"/>
  <c r="PGV29" i="10"/>
  <c r="PGW29" i="10"/>
  <c r="PGX29" i="10"/>
  <c r="PGY29" i="10"/>
  <c r="PGZ29" i="10"/>
  <c r="PHA29" i="10"/>
  <c r="PHB29" i="10"/>
  <c r="PHC29" i="10"/>
  <c r="PHD29" i="10"/>
  <c r="PHE29" i="10"/>
  <c r="PHF29" i="10"/>
  <c r="PHG29" i="10"/>
  <c r="PHH29" i="10"/>
  <c r="PHI29" i="10"/>
  <c r="PHJ29" i="10"/>
  <c r="PHK29" i="10"/>
  <c r="PHL29" i="10"/>
  <c r="PHM29" i="10"/>
  <c r="PHN29" i="10"/>
  <c r="PHO29" i="10"/>
  <c r="PHP29" i="10"/>
  <c r="PHQ29" i="10"/>
  <c r="PHR29" i="10"/>
  <c r="PHS29" i="10"/>
  <c r="PHT29" i="10"/>
  <c r="PHU29" i="10"/>
  <c r="PHV29" i="10"/>
  <c r="PHW29" i="10"/>
  <c r="PHX29" i="10"/>
  <c r="PHY29" i="10"/>
  <c r="PHZ29" i="10"/>
  <c r="PIA29" i="10"/>
  <c r="PIB29" i="10"/>
  <c r="PIC29" i="10"/>
  <c r="PID29" i="10"/>
  <c r="PIE29" i="10"/>
  <c r="PIF29" i="10"/>
  <c r="PIG29" i="10"/>
  <c r="PIH29" i="10"/>
  <c r="PII29" i="10"/>
  <c r="PIJ29" i="10"/>
  <c r="PIK29" i="10"/>
  <c r="PIL29" i="10"/>
  <c r="PIM29" i="10"/>
  <c r="PIN29" i="10"/>
  <c r="PIO29" i="10"/>
  <c r="PIP29" i="10"/>
  <c r="PIQ29" i="10"/>
  <c r="PIR29" i="10"/>
  <c r="PIS29" i="10"/>
  <c r="PIT29" i="10"/>
  <c r="PIU29" i="10"/>
  <c r="PIV29" i="10"/>
  <c r="PIW29" i="10"/>
  <c r="PIX29" i="10"/>
  <c r="PIY29" i="10"/>
  <c r="PIZ29" i="10"/>
  <c r="PJA29" i="10"/>
  <c r="PJB29" i="10"/>
  <c r="PJC29" i="10"/>
  <c r="PJD29" i="10"/>
  <c r="PJE29" i="10"/>
  <c r="PJF29" i="10"/>
  <c r="PJG29" i="10"/>
  <c r="PJH29" i="10"/>
  <c r="PJI29" i="10"/>
  <c r="PJJ29" i="10"/>
  <c r="PJK29" i="10"/>
  <c r="PJL29" i="10"/>
  <c r="PJM29" i="10"/>
  <c r="PJN29" i="10"/>
  <c r="PJO29" i="10"/>
  <c r="PJP29" i="10"/>
  <c r="PJQ29" i="10"/>
  <c r="PJR29" i="10"/>
  <c r="PJS29" i="10"/>
  <c r="PJT29" i="10"/>
  <c r="PJU29" i="10"/>
  <c r="PJV29" i="10"/>
  <c r="PJW29" i="10"/>
  <c r="PJX29" i="10"/>
  <c r="PJY29" i="10"/>
  <c r="PJZ29" i="10"/>
  <c r="PKA29" i="10"/>
  <c r="PKB29" i="10"/>
  <c r="PKC29" i="10"/>
  <c r="PKD29" i="10"/>
  <c r="PKE29" i="10"/>
  <c r="PKF29" i="10"/>
  <c r="PKG29" i="10"/>
  <c r="PKH29" i="10"/>
  <c r="PKI29" i="10"/>
  <c r="PKJ29" i="10"/>
  <c r="PKK29" i="10"/>
  <c r="PKL29" i="10"/>
  <c r="PKM29" i="10"/>
  <c r="PKN29" i="10"/>
  <c r="PKO29" i="10"/>
  <c r="PKP29" i="10"/>
  <c r="PKQ29" i="10"/>
  <c r="PKR29" i="10"/>
  <c r="PKS29" i="10"/>
  <c r="PKT29" i="10"/>
  <c r="PKU29" i="10"/>
  <c r="PKV29" i="10"/>
  <c r="PKW29" i="10"/>
  <c r="PKX29" i="10"/>
  <c r="PKY29" i="10"/>
  <c r="PKZ29" i="10"/>
  <c r="PLA29" i="10"/>
  <c r="PLB29" i="10"/>
  <c r="PLC29" i="10"/>
  <c r="PLD29" i="10"/>
  <c r="PLE29" i="10"/>
  <c r="PLF29" i="10"/>
  <c r="PLG29" i="10"/>
  <c r="PLH29" i="10"/>
  <c r="PLI29" i="10"/>
  <c r="PLJ29" i="10"/>
  <c r="PLK29" i="10"/>
  <c r="PLL29" i="10"/>
  <c r="PLM29" i="10"/>
  <c r="PLN29" i="10"/>
  <c r="PLO29" i="10"/>
  <c r="PLP29" i="10"/>
  <c r="PLQ29" i="10"/>
  <c r="PLR29" i="10"/>
  <c r="PLS29" i="10"/>
  <c r="PLT29" i="10"/>
  <c r="PLU29" i="10"/>
  <c r="PLV29" i="10"/>
  <c r="PLW29" i="10"/>
  <c r="PLX29" i="10"/>
  <c r="PLY29" i="10"/>
  <c r="PLZ29" i="10"/>
  <c r="PMA29" i="10"/>
  <c r="PMB29" i="10"/>
  <c r="PMC29" i="10"/>
  <c r="PMD29" i="10"/>
  <c r="PME29" i="10"/>
  <c r="PMF29" i="10"/>
  <c r="PMG29" i="10"/>
  <c r="PMH29" i="10"/>
  <c r="PMI29" i="10"/>
  <c r="PMJ29" i="10"/>
  <c r="PMK29" i="10"/>
  <c r="PML29" i="10"/>
  <c r="PMM29" i="10"/>
  <c r="PMN29" i="10"/>
  <c r="PMO29" i="10"/>
  <c r="PMP29" i="10"/>
  <c r="PMQ29" i="10"/>
  <c r="PMR29" i="10"/>
  <c r="PMS29" i="10"/>
  <c r="PMT29" i="10"/>
  <c r="PMU29" i="10"/>
  <c r="PMV29" i="10"/>
  <c r="PMW29" i="10"/>
  <c r="PMX29" i="10"/>
  <c r="PMY29" i="10"/>
  <c r="PMZ29" i="10"/>
  <c r="PNA29" i="10"/>
  <c r="PNB29" i="10"/>
  <c r="PNC29" i="10"/>
  <c r="PND29" i="10"/>
  <c r="PNE29" i="10"/>
  <c r="PNF29" i="10"/>
  <c r="PNG29" i="10"/>
  <c r="PNH29" i="10"/>
  <c r="PNI29" i="10"/>
  <c r="PNJ29" i="10"/>
  <c r="PNK29" i="10"/>
  <c r="PNL29" i="10"/>
  <c r="PNM29" i="10"/>
  <c r="PNN29" i="10"/>
  <c r="PNO29" i="10"/>
  <c r="PNP29" i="10"/>
  <c r="PNQ29" i="10"/>
  <c r="PNR29" i="10"/>
  <c r="PNS29" i="10"/>
  <c r="PNT29" i="10"/>
  <c r="PNU29" i="10"/>
  <c r="PNV29" i="10"/>
  <c r="PNW29" i="10"/>
  <c r="PNX29" i="10"/>
  <c r="PNY29" i="10"/>
  <c r="PNZ29" i="10"/>
  <c r="POA29" i="10"/>
  <c r="POB29" i="10"/>
  <c r="POC29" i="10"/>
  <c r="POD29" i="10"/>
  <c r="POE29" i="10"/>
  <c r="POF29" i="10"/>
  <c r="POG29" i="10"/>
  <c r="POH29" i="10"/>
  <c r="POI29" i="10"/>
  <c r="POJ29" i="10"/>
  <c r="POK29" i="10"/>
  <c r="POL29" i="10"/>
  <c r="POM29" i="10"/>
  <c r="PON29" i="10"/>
  <c r="POO29" i="10"/>
  <c r="POP29" i="10"/>
  <c r="POQ29" i="10"/>
  <c r="POR29" i="10"/>
  <c r="POS29" i="10"/>
  <c r="POT29" i="10"/>
  <c r="POU29" i="10"/>
  <c r="POV29" i="10"/>
  <c r="POW29" i="10"/>
  <c r="POX29" i="10"/>
  <c r="POY29" i="10"/>
  <c r="POZ29" i="10"/>
  <c r="PPA29" i="10"/>
  <c r="PPB29" i="10"/>
  <c r="PPC29" i="10"/>
  <c r="PPD29" i="10"/>
  <c r="PPE29" i="10"/>
  <c r="PPF29" i="10"/>
  <c r="PPG29" i="10"/>
  <c r="PPH29" i="10"/>
  <c r="PPI29" i="10"/>
  <c r="PPJ29" i="10"/>
  <c r="PPK29" i="10"/>
  <c r="PPL29" i="10"/>
  <c r="PPM29" i="10"/>
  <c r="PPN29" i="10"/>
  <c r="PPO29" i="10"/>
  <c r="PPP29" i="10"/>
  <c r="PPQ29" i="10"/>
  <c r="PPR29" i="10"/>
  <c r="PPS29" i="10"/>
  <c r="PPT29" i="10"/>
  <c r="PPU29" i="10"/>
  <c r="PPV29" i="10"/>
  <c r="PPW29" i="10"/>
  <c r="PPX29" i="10"/>
  <c r="PPY29" i="10"/>
  <c r="PPZ29" i="10"/>
  <c r="PQA29" i="10"/>
  <c r="PQB29" i="10"/>
  <c r="PQC29" i="10"/>
  <c r="PQD29" i="10"/>
  <c r="PQE29" i="10"/>
  <c r="PQF29" i="10"/>
  <c r="PQG29" i="10"/>
  <c r="PQH29" i="10"/>
  <c r="PQI29" i="10"/>
  <c r="PQJ29" i="10"/>
  <c r="PQK29" i="10"/>
  <c r="PQL29" i="10"/>
  <c r="PQM29" i="10"/>
  <c r="PQN29" i="10"/>
  <c r="PQO29" i="10"/>
  <c r="PQP29" i="10"/>
  <c r="PQQ29" i="10"/>
  <c r="PQR29" i="10"/>
  <c r="PQS29" i="10"/>
  <c r="PQT29" i="10"/>
  <c r="PQU29" i="10"/>
  <c r="PQV29" i="10"/>
  <c r="PQW29" i="10"/>
  <c r="PQX29" i="10"/>
  <c r="PQY29" i="10"/>
  <c r="PQZ29" i="10"/>
  <c r="PRA29" i="10"/>
  <c r="PRB29" i="10"/>
  <c r="PRC29" i="10"/>
  <c r="PRD29" i="10"/>
  <c r="PRE29" i="10"/>
  <c r="PRF29" i="10"/>
  <c r="PRG29" i="10"/>
  <c r="PRH29" i="10"/>
  <c r="PRI29" i="10"/>
  <c r="PRJ29" i="10"/>
  <c r="PRK29" i="10"/>
  <c r="PRL29" i="10"/>
  <c r="PRM29" i="10"/>
  <c r="PRN29" i="10"/>
  <c r="PRO29" i="10"/>
  <c r="PRP29" i="10"/>
  <c r="PRQ29" i="10"/>
  <c r="PRR29" i="10"/>
  <c r="PRS29" i="10"/>
  <c r="PRT29" i="10"/>
  <c r="PRU29" i="10"/>
  <c r="PRV29" i="10"/>
  <c r="PRW29" i="10"/>
  <c r="PRX29" i="10"/>
  <c r="PRY29" i="10"/>
  <c r="PRZ29" i="10"/>
  <c r="PSA29" i="10"/>
  <c r="PSB29" i="10"/>
  <c r="PSC29" i="10"/>
  <c r="PSD29" i="10"/>
  <c r="PSE29" i="10"/>
  <c r="PSF29" i="10"/>
  <c r="PSG29" i="10"/>
  <c r="PSH29" i="10"/>
  <c r="PSI29" i="10"/>
  <c r="PSJ29" i="10"/>
  <c r="PSK29" i="10"/>
  <c r="PSL29" i="10"/>
  <c r="PSM29" i="10"/>
  <c r="PSN29" i="10"/>
  <c r="PSO29" i="10"/>
  <c r="PSP29" i="10"/>
  <c r="PSQ29" i="10"/>
  <c r="PSR29" i="10"/>
  <c r="PSS29" i="10"/>
  <c r="PST29" i="10"/>
  <c r="PSU29" i="10"/>
  <c r="PSV29" i="10"/>
  <c r="PSW29" i="10"/>
  <c r="PSX29" i="10"/>
  <c r="PSY29" i="10"/>
  <c r="PSZ29" i="10"/>
  <c r="PTA29" i="10"/>
  <c r="PTB29" i="10"/>
  <c r="PTC29" i="10"/>
  <c r="PTD29" i="10"/>
  <c r="PTE29" i="10"/>
  <c r="PTF29" i="10"/>
  <c r="PTG29" i="10"/>
  <c r="PTH29" i="10"/>
  <c r="PTI29" i="10"/>
  <c r="PTJ29" i="10"/>
  <c r="PTK29" i="10"/>
  <c r="PTL29" i="10"/>
  <c r="PTM29" i="10"/>
  <c r="PTN29" i="10"/>
  <c r="PTO29" i="10"/>
  <c r="PTP29" i="10"/>
  <c r="PTQ29" i="10"/>
  <c r="PTR29" i="10"/>
  <c r="PTS29" i="10"/>
  <c r="PTT29" i="10"/>
  <c r="PTU29" i="10"/>
  <c r="PTV29" i="10"/>
  <c r="PTW29" i="10"/>
  <c r="PTX29" i="10"/>
  <c r="PTY29" i="10"/>
  <c r="PTZ29" i="10"/>
  <c r="PUA29" i="10"/>
  <c r="PUB29" i="10"/>
  <c r="PUC29" i="10"/>
  <c r="PUD29" i="10"/>
  <c r="PUE29" i="10"/>
  <c r="PUF29" i="10"/>
  <c r="PUG29" i="10"/>
  <c r="PUH29" i="10"/>
  <c r="PUI29" i="10"/>
  <c r="PUJ29" i="10"/>
  <c r="PUK29" i="10"/>
  <c r="PUL29" i="10"/>
  <c r="PUM29" i="10"/>
  <c r="PUN29" i="10"/>
  <c r="PUO29" i="10"/>
  <c r="PUP29" i="10"/>
  <c r="PUQ29" i="10"/>
  <c r="PUR29" i="10"/>
  <c r="PUS29" i="10"/>
  <c r="PUT29" i="10"/>
  <c r="PUU29" i="10"/>
  <c r="PUV29" i="10"/>
  <c r="PUW29" i="10"/>
  <c r="PUX29" i="10"/>
  <c r="PUY29" i="10"/>
  <c r="PUZ29" i="10"/>
  <c r="PVA29" i="10"/>
  <c r="PVB29" i="10"/>
  <c r="PVC29" i="10"/>
  <c r="PVD29" i="10"/>
  <c r="PVE29" i="10"/>
  <c r="PVF29" i="10"/>
  <c r="PVG29" i="10"/>
  <c r="PVH29" i="10"/>
  <c r="PVI29" i="10"/>
  <c r="PVJ29" i="10"/>
  <c r="PVK29" i="10"/>
  <c r="PVL29" i="10"/>
  <c r="PVM29" i="10"/>
  <c r="PVN29" i="10"/>
  <c r="PVO29" i="10"/>
  <c r="PVP29" i="10"/>
  <c r="PVQ29" i="10"/>
  <c r="PVR29" i="10"/>
  <c r="PVS29" i="10"/>
  <c r="PVT29" i="10"/>
  <c r="PVU29" i="10"/>
  <c r="PVV29" i="10"/>
  <c r="PVW29" i="10"/>
  <c r="PVX29" i="10"/>
  <c r="PVY29" i="10"/>
  <c r="PVZ29" i="10"/>
  <c r="PWA29" i="10"/>
  <c r="PWB29" i="10"/>
  <c r="PWC29" i="10"/>
  <c r="PWD29" i="10"/>
  <c r="PWE29" i="10"/>
  <c r="PWF29" i="10"/>
  <c r="PWG29" i="10"/>
  <c r="PWH29" i="10"/>
  <c r="PWI29" i="10"/>
  <c r="PWJ29" i="10"/>
  <c r="PWK29" i="10"/>
  <c r="PWL29" i="10"/>
  <c r="PWM29" i="10"/>
  <c r="PWN29" i="10"/>
  <c r="PWO29" i="10"/>
  <c r="PWP29" i="10"/>
  <c r="PWQ29" i="10"/>
  <c r="PWR29" i="10"/>
  <c r="PWS29" i="10"/>
  <c r="PWT29" i="10"/>
  <c r="PWU29" i="10"/>
  <c r="PWV29" i="10"/>
  <c r="PWW29" i="10"/>
  <c r="PWX29" i="10"/>
  <c r="PWY29" i="10"/>
  <c r="PWZ29" i="10"/>
  <c r="PXA29" i="10"/>
  <c r="PXB29" i="10"/>
  <c r="PXC29" i="10"/>
  <c r="PXD29" i="10"/>
  <c r="PXE29" i="10"/>
  <c r="PXF29" i="10"/>
  <c r="PXG29" i="10"/>
  <c r="PXH29" i="10"/>
  <c r="PXI29" i="10"/>
  <c r="PXJ29" i="10"/>
  <c r="PXK29" i="10"/>
  <c r="PXL29" i="10"/>
  <c r="PXM29" i="10"/>
  <c r="PXN29" i="10"/>
  <c r="PXO29" i="10"/>
  <c r="PXP29" i="10"/>
  <c r="PXQ29" i="10"/>
  <c r="PXR29" i="10"/>
  <c r="PXS29" i="10"/>
  <c r="PXT29" i="10"/>
  <c r="PXU29" i="10"/>
  <c r="PXV29" i="10"/>
  <c r="PXW29" i="10"/>
  <c r="PXX29" i="10"/>
  <c r="PXY29" i="10"/>
  <c r="PXZ29" i="10"/>
  <c r="PYA29" i="10"/>
  <c r="PYB29" i="10"/>
  <c r="PYC29" i="10"/>
  <c r="PYD29" i="10"/>
  <c r="PYE29" i="10"/>
  <c r="PYF29" i="10"/>
  <c r="PYG29" i="10"/>
  <c r="PYH29" i="10"/>
  <c r="PYI29" i="10"/>
  <c r="PYJ29" i="10"/>
  <c r="PYK29" i="10"/>
  <c r="PYL29" i="10"/>
  <c r="PYM29" i="10"/>
  <c r="PYN29" i="10"/>
  <c r="PYO29" i="10"/>
  <c r="PYP29" i="10"/>
  <c r="PYQ29" i="10"/>
  <c r="PYR29" i="10"/>
  <c r="PYS29" i="10"/>
  <c r="PYT29" i="10"/>
  <c r="PYU29" i="10"/>
  <c r="PYV29" i="10"/>
  <c r="PYW29" i="10"/>
  <c r="PYX29" i="10"/>
  <c r="PYY29" i="10"/>
  <c r="PYZ29" i="10"/>
  <c r="PZA29" i="10"/>
  <c r="PZB29" i="10"/>
  <c r="PZC29" i="10"/>
  <c r="PZD29" i="10"/>
  <c r="PZE29" i="10"/>
  <c r="PZF29" i="10"/>
  <c r="PZG29" i="10"/>
  <c r="PZH29" i="10"/>
  <c r="PZI29" i="10"/>
  <c r="PZJ29" i="10"/>
  <c r="PZK29" i="10"/>
  <c r="PZL29" i="10"/>
  <c r="PZM29" i="10"/>
  <c r="PZN29" i="10"/>
  <c r="PZO29" i="10"/>
  <c r="PZP29" i="10"/>
  <c r="PZQ29" i="10"/>
  <c r="PZR29" i="10"/>
  <c r="PZS29" i="10"/>
  <c r="PZT29" i="10"/>
  <c r="PZU29" i="10"/>
  <c r="PZV29" i="10"/>
  <c r="PZW29" i="10"/>
  <c r="PZX29" i="10"/>
  <c r="PZY29" i="10"/>
  <c r="PZZ29" i="10"/>
  <c r="QAA29" i="10"/>
  <c r="QAB29" i="10"/>
  <c r="QAC29" i="10"/>
  <c r="QAD29" i="10"/>
  <c r="QAE29" i="10"/>
  <c r="QAF29" i="10"/>
  <c r="QAG29" i="10"/>
  <c r="QAH29" i="10"/>
  <c r="QAI29" i="10"/>
  <c r="QAJ29" i="10"/>
  <c r="QAK29" i="10"/>
  <c r="QAL29" i="10"/>
  <c r="QAM29" i="10"/>
  <c r="QAN29" i="10"/>
  <c r="QAO29" i="10"/>
  <c r="QAP29" i="10"/>
  <c r="QAQ29" i="10"/>
  <c r="QAR29" i="10"/>
  <c r="QAS29" i="10"/>
  <c r="QAT29" i="10"/>
  <c r="QAU29" i="10"/>
  <c r="QAV29" i="10"/>
  <c r="QAW29" i="10"/>
  <c r="QAX29" i="10"/>
  <c r="QAY29" i="10"/>
  <c r="QAZ29" i="10"/>
  <c r="QBA29" i="10"/>
  <c r="QBB29" i="10"/>
  <c r="QBC29" i="10"/>
  <c r="QBD29" i="10"/>
  <c r="QBE29" i="10"/>
  <c r="QBF29" i="10"/>
  <c r="QBG29" i="10"/>
  <c r="QBH29" i="10"/>
  <c r="QBI29" i="10"/>
  <c r="QBJ29" i="10"/>
  <c r="QBK29" i="10"/>
  <c r="QBL29" i="10"/>
  <c r="QBM29" i="10"/>
  <c r="QBN29" i="10"/>
  <c r="QBO29" i="10"/>
  <c r="QBP29" i="10"/>
  <c r="QBQ29" i="10"/>
  <c r="QBR29" i="10"/>
  <c r="QBS29" i="10"/>
  <c r="QBT29" i="10"/>
  <c r="QBU29" i="10"/>
  <c r="QBV29" i="10"/>
  <c r="QBW29" i="10"/>
  <c r="QBX29" i="10"/>
  <c r="QBY29" i="10"/>
  <c r="QBZ29" i="10"/>
  <c r="QCA29" i="10"/>
  <c r="QCB29" i="10"/>
  <c r="QCC29" i="10"/>
  <c r="QCD29" i="10"/>
  <c r="QCE29" i="10"/>
  <c r="QCF29" i="10"/>
  <c r="QCG29" i="10"/>
  <c r="QCH29" i="10"/>
  <c r="QCI29" i="10"/>
  <c r="QCJ29" i="10"/>
  <c r="QCK29" i="10"/>
  <c r="QCL29" i="10"/>
  <c r="QCM29" i="10"/>
  <c r="QCN29" i="10"/>
  <c r="QCO29" i="10"/>
  <c r="QCP29" i="10"/>
  <c r="QCQ29" i="10"/>
  <c r="QCR29" i="10"/>
  <c r="QCS29" i="10"/>
  <c r="QCT29" i="10"/>
  <c r="QCU29" i="10"/>
  <c r="QCV29" i="10"/>
  <c r="QCW29" i="10"/>
  <c r="QCX29" i="10"/>
  <c r="QCY29" i="10"/>
  <c r="QCZ29" i="10"/>
  <c r="QDA29" i="10"/>
  <c r="QDB29" i="10"/>
  <c r="QDC29" i="10"/>
  <c r="QDD29" i="10"/>
  <c r="QDE29" i="10"/>
  <c r="QDF29" i="10"/>
  <c r="QDG29" i="10"/>
  <c r="QDH29" i="10"/>
  <c r="QDI29" i="10"/>
  <c r="QDJ29" i="10"/>
  <c r="QDK29" i="10"/>
  <c r="QDL29" i="10"/>
  <c r="QDM29" i="10"/>
  <c r="QDN29" i="10"/>
  <c r="QDO29" i="10"/>
  <c r="QDP29" i="10"/>
  <c r="QDQ29" i="10"/>
  <c r="QDR29" i="10"/>
  <c r="QDS29" i="10"/>
  <c r="QDT29" i="10"/>
  <c r="QDU29" i="10"/>
  <c r="QDV29" i="10"/>
  <c r="QDW29" i="10"/>
  <c r="QDX29" i="10"/>
  <c r="QDY29" i="10"/>
  <c r="QDZ29" i="10"/>
  <c r="QEA29" i="10"/>
  <c r="QEB29" i="10"/>
  <c r="QEC29" i="10"/>
  <c r="QED29" i="10"/>
  <c r="QEE29" i="10"/>
  <c r="QEF29" i="10"/>
  <c r="QEG29" i="10"/>
  <c r="QEH29" i="10"/>
  <c r="QEI29" i="10"/>
  <c r="QEJ29" i="10"/>
  <c r="QEK29" i="10"/>
  <c r="QEL29" i="10"/>
  <c r="QEM29" i="10"/>
  <c r="QEN29" i="10"/>
  <c r="QEO29" i="10"/>
  <c r="QEP29" i="10"/>
  <c r="QEQ29" i="10"/>
  <c r="QER29" i="10"/>
  <c r="QES29" i="10"/>
  <c r="QET29" i="10"/>
  <c r="QEU29" i="10"/>
  <c r="QEV29" i="10"/>
  <c r="QEW29" i="10"/>
  <c r="QEX29" i="10"/>
  <c r="QEY29" i="10"/>
  <c r="QEZ29" i="10"/>
  <c r="QFA29" i="10"/>
  <c r="QFB29" i="10"/>
  <c r="QFC29" i="10"/>
  <c r="QFD29" i="10"/>
  <c r="QFE29" i="10"/>
  <c r="QFF29" i="10"/>
  <c r="QFG29" i="10"/>
  <c r="QFH29" i="10"/>
  <c r="QFI29" i="10"/>
  <c r="QFJ29" i="10"/>
  <c r="QFK29" i="10"/>
  <c r="QFL29" i="10"/>
  <c r="QFM29" i="10"/>
  <c r="QFN29" i="10"/>
  <c r="QFO29" i="10"/>
  <c r="QFP29" i="10"/>
  <c r="QFQ29" i="10"/>
  <c r="QFR29" i="10"/>
  <c r="QFS29" i="10"/>
  <c r="QFT29" i="10"/>
  <c r="QFU29" i="10"/>
  <c r="QFV29" i="10"/>
  <c r="QFW29" i="10"/>
  <c r="QFX29" i="10"/>
  <c r="QFY29" i="10"/>
  <c r="QFZ29" i="10"/>
  <c r="QGA29" i="10"/>
  <c r="QGB29" i="10"/>
  <c r="QGC29" i="10"/>
  <c r="QGD29" i="10"/>
  <c r="QGE29" i="10"/>
  <c r="QGF29" i="10"/>
  <c r="QGG29" i="10"/>
  <c r="QGH29" i="10"/>
  <c r="QGI29" i="10"/>
  <c r="QGJ29" i="10"/>
  <c r="QGK29" i="10"/>
  <c r="QGL29" i="10"/>
  <c r="QGM29" i="10"/>
  <c r="QGN29" i="10"/>
  <c r="QGO29" i="10"/>
  <c r="QGP29" i="10"/>
  <c r="QGQ29" i="10"/>
  <c r="QGR29" i="10"/>
  <c r="QGS29" i="10"/>
  <c r="QGT29" i="10"/>
  <c r="QGU29" i="10"/>
  <c r="QGV29" i="10"/>
  <c r="QGW29" i="10"/>
  <c r="QGX29" i="10"/>
  <c r="QGY29" i="10"/>
  <c r="QGZ29" i="10"/>
  <c r="QHA29" i="10"/>
  <c r="QHB29" i="10"/>
  <c r="QHC29" i="10"/>
  <c r="QHD29" i="10"/>
  <c r="QHE29" i="10"/>
  <c r="QHF29" i="10"/>
  <c r="QHG29" i="10"/>
  <c r="QHH29" i="10"/>
  <c r="QHI29" i="10"/>
  <c r="QHJ29" i="10"/>
  <c r="QHK29" i="10"/>
  <c r="QHL29" i="10"/>
  <c r="QHM29" i="10"/>
  <c r="QHN29" i="10"/>
  <c r="QHO29" i="10"/>
  <c r="QHP29" i="10"/>
  <c r="QHQ29" i="10"/>
  <c r="QHR29" i="10"/>
  <c r="QHS29" i="10"/>
  <c r="QHT29" i="10"/>
  <c r="QHU29" i="10"/>
  <c r="QHV29" i="10"/>
  <c r="QHW29" i="10"/>
  <c r="QHX29" i="10"/>
  <c r="QHY29" i="10"/>
  <c r="QHZ29" i="10"/>
  <c r="QIA29" i="10"/>
  <c r="QIB29" i="10"/>
  <c r="QIC29" i="10"/>
  <c r="QID29" i="10"/>
  <c r="QIE29" i="10"/>
  <c r="QIF29" i="10"/>
  <c r="QIG29" i="10"/>
  <c r="QIH29" i="10"/>
  <c r="QII29" i="10"/>
  <c r="QIJ29" i="10"/>
  <c r="QIK29" i="10"/>
  <c r="QIL29" i="10"/>
  <c r="QIM29" i="10"/>
  <c r="QIN29" i="10"/>
  <c r="QIO29" i="10"/>
  <c r="QIP29" i="10"/>
  <c r="QIQ29" i="10"/>
  <c r="QIR29" i="10"/>
  <c r="QIS29" i="10"/>
  <c r="QIT29" i="10"/>
  <c r="QIU29" i="10"/>
  <c r="QIV29" i="10"/>
  <c r="QIW29" i="10"/>
  <c r="QIX29" i="10"/>
  <c r="QIY29" i="10"/>
  <c r="QIZ29" i="10"/>
  <c r="QJA29" i="10"/>
  <c r="QJB29" i="10"/>
  <c r="QJC29" i="10"/>
  <c r="QJD29" i="10"/>
  <c r="QJE29" i="10"/>
  <c r="QJF29" i="10"/>
  <c r="QJG29" i="10"/>
  <c r="QJH29" i="10"/>
  <c r="QJI29" i="10"/>
  <c r="QJJ29" i="10"/>
  <c r="QJK29" i="10"/>
  <c r="QJL29" i="10"/>
  <c r="QJM29" i="10"/>
  <c r="QJN29" i="10"/>
  <c r="QJO29" i="10"/>
  <c r="QJP29" i="10"/>
  <c r="QJQ29" i="10"/>
  <c r="QJR29" i="10"/>
  <c r="QJS29" i="10"/>
  <c r="QJT29" i="10"/>
  <c r="QJU29" i="10"/>
  <c r="QJV29" i="10"/>
  <c r="QJW29" i="10"/>
  <c r="QJX29" i="10"/>
  <c r="QJY29" i="10"/>
  <c r="QJZ29" i="10"/>
  <c r="QKA29" i="10"/>
  <c r="QKB29" i="10"/>
  <c r="QKC29" i="10"/>
  <c r="QKD29" i="10"/>
  <c r="QKE29" i="10"/>
  <c r="QKF29" i="10"/>
  <c r="QKG29" i="10"/>
  <c r="QKH29" i="10"/>
  <c r="QKI29" i="10"/>
  <c r="QKJ29" i="10"/>
  <c r="QKK29" i="10"/>
  <c r="QKL29" i="10"/>
  <c r="QKM29" i="10"/>
  <c r="QKN29" i="10"/>
  <c r="QKO29" i="10"/>
  <c r="QKP29" i="10"/>
  <c r="QKQ29" i="10"/>
  <c r="QKR29" i="10"/>
  <c r="QKS29" i="10"/>
  <c r="QKT29" i="10"/>
  <c r="QKU29" i="10"/>
  <c r="QKV29" i="10"/>
  <c r="QKW29" i="10"/>
  <c r="QKX29" i="10"/>
  <c r="QKY29" i="10"/>
  <c r="QKZ29" i="10"/>
  <c r="QLA29" i="10"/>
  <c r="QLB29" i="10"/>
  <c r="QLC29" i="10"/>
  <c r="QLD29" i="10"/>
  <c r="QLE29" i="10"/>
  <c r="QLF29" i="10"/>
  <c r="QLG29" i="10"/>
  <c r="QLH29" i="10"/>
  <c r="QLI29" i="10"/>
  <c r="QLJ29" i="10"/>
  <c r="QLK29" i="10"/>
  <c r="QLL29" i="10"/>
  <c r="QLM29" i="10"/>
  <c r="QLN29" i="10"/>
  <c r="QLO29" i="10"/>
  <c r="QLP29" i="10"/>
  <c r="QLQ29" i="10"/>
  <c r="QLR29" i="10"/>
  <c r="QLS29" i="10"/>
  <c r="QLT29" i="10"/>
  <c r="QLU29" i="10"/>
  <c r="QLV29" i="10"/>
  <c r="QLW29" i="10"/>
  <c r="QLX29" i="10"/>
  <c r="QLY29" i="10"/>
  <c r="QLZ29" i="10"/>
  <c r="QMA29" i="10"/>
  <c r="QMB29" i="10"/>
  <c r="QMC29" i="10"/>
  <c r="QMD29" i="10"/>
  <c r="QME29" i="10"/>
  <c r="QMF29" i="10"/>
  <c r="QMG29" i="10"/>
  <c r="QMH29" i="10"/>
  <c r="QMI29" i="10"/>
  <c r="QMJ29" i="10"/>
  <c r="QMK29" i="10"/>
  <c r="QML29" i="10"/>
  <c r="QMM29" i="10"/>
  <c r="QMN29" i="10"/>
  <c r="QMO29" i="10"/>
  <c r="QMP29" i="10"/>
  <c r="QMQ29" i="10"/>
  <c r="QMR29" i="10"/>
  <c r="QMS29" i="10"/>
  <c r="QMT29" i="10"/>
  <c r="QMU29" i="10"/>
  <c r="QMV29" i="10"/>
  <c r="QMW29" i="10"/>
  <c r="QMX29" i="10"/>
  <c r="QMY29" i="10"/>
  <c r="QMZ29" i="10"/>
  <c r="QNA29" i="10"/>
  <c r="QNB29" i="10"/>
  <c r="QNC29" i="10"/>
  <c r="QND29" i="10"/>
  <c r="QNE29" i="10"/>
  <c r="QNF29" i="10"/>
  <c r="QNG29" i="10"/>
  <c r="QNH29" i="10"/>
  <c r="QNI29" i="10"/>
  <c r="QNJ29" i="10"/>
  <c r="QNK29" i="10"/>
  <c r="QNL29" i="10"/>
  <c r="QNM29" i="10"/>
  <c r="QNN29" i="10"/>
  <c r="QNO29" i="10"/>
  <c r="QNP29" i="10"/>
  <c r="QNQ29" i="10"/>
  <c r="QNR29" i="10"/>
  <c r="QNS29" i="10"/>
  <c r="QNT29" i="10"/>
  <c r="QNU29" i="10"/>
  <c r="QNV29" i="10"/>
  <c r="QNW29" i="10"/>
  <c r="QNX29" i="10"/>
  <c r="QNY29" i="10"/>
  <c r="QNZ29" i="10"/>
  <c r="QOA29" i="10"/>
  <c r="QOB29" i="10"/>
  <c r="QOC29" i="10"/>
  <c r="QOD29" i="10"/>
  <c r="QOE29" i="10"/>
  <c r="QOF29" i="10"/>
  <c r="QOG29" i="10"/>
  <c r="QOH29" i="10"/>
  <c r="QOI29" i="10"/>
  <c r="QOJ29" i="10"/>
  <c r="QOK29" i="10"/>
  <c r="QOL29" i="10"/>
  <c r="QOM29" i="10"/>
  <c r="QON29" i="10"/>
  <c r="QOO29" i="10"/>
  <c r="QOP29" i="10"/>
  <c r="QOQ29" i="10"/>
  <c r="QOR29" i="10"/>
  <c r="QOS29" i="10"/>
  <c r="QOT29" i="10"/>
  <c r="QOU29" i="10"/>
  <c r="QOV29" i="10"/>
  <c r="QOW29" i="10"/>
  <c r="QOX29" i="10"/>
  <c r="QOY29" i="10"/>
  <c r="QOZ29" i="10"/>
  <c r="QPA29" i="10"/>
  <c r="QPB29" i="10"/>
  <c r="QPC29" i="10"/>
  <c r="QPD29" i="10"/>
  <c r="QPE29" i="10"/>
  <c r="QPF29" i="10"/>
  <c r="QPG29" i="10"/>
  <c r="QPH29" i="10"/>
  <c r="QPI29" i="10"/>
  <c r="QPJ29" i="10"/>
  <c r="QPK29" i="10"/>
  <c r="QPL29" i="10"/>
  <c r="QPM29" i="10"/>
  <c r="QPN29" i="10"/>
  <c r="QPO29" i="10"/>
  <c r="QPP29" i="10"/>
  <c r="QPQ29" i="10"/>
  <c r="QPR29" i="10"/>
  <c r="QPS29" i="10"/>
  <c r="QPT29" i="10"/>
  <c r="QPU29" i="10"/>
  <c r="QPV29" i="10"/>
  <c r="QPW29" i="10"/>
  <c r="QPX29" i="10"/>
  <c r="QPY29" i="10"/>
  <c r="QPZ29" i="10"/>
  <c r="QQA29" i="10"/>
  <c r="QQB29" i="10"/>
  <c r="QQC29" i="10"/>
  <c r="QQD29" i="10"/>
  <c r="QQE29" i="10"/>
  <c r="QQF29" i="10"/>
  <c r="QQG29" i="10"/>
  <c r="QQH29" i="10"/>
  <c r="QQI29" i="10"/>
  <c r="QQJ29" i="10"/>
  <c r="QQK29" i="10"/>
  <c r="QQL29" i="10"/>
  <c r="QQM29" i="10"/>
  <c r="QQN29" i="10"/>
  <c r="QQO29" i="10"/>
  <c r="QQP29" i="10"/>
  <c r="QQQ29" i="10"/>
  <c r="QQR29" i="10"/>
  <c r="QQS29" i="10"/>
  <c r="QQT29" i="10"/>
  <c r="QQU29" i="10"/>
  <c r="QQV29" i="10"/>
  <c r="QQW29" i="10"/>
  <c r="QQX29" i="10"/>
  <c r="QQY29" i="10"/>
  <c r="QQZ29" i="10"/>
  <c r="QRA29" i="10"/>
  <c r="QRB29" i="10"/>
  <c r="QRC29" i="10"/>
  <c r="QRD29" i="10"/>
  <c r="QRE29" i="10"/>
  <c r="QRF29" i="10"/>
  <c r="QRG29" i="10"/>
  <c r="QRH29" i="10"/>
  <c r="QRI29" i="10"/>
  <c r="QRJ29" i="10"/>
  <c r="QRK29" i="10"/>
  <c r="QRL29" i="10"/>
  <c r="QRM29" i="10"/>
  <c r="QRN29" i="10"/>
  <c r="QRO29" i="10"/>
  <c r="QRP29" i="10"/>
  <c r="QRQ29" i="10"/>
  <c r="QRR29" i="10"/>
  <c r="QRS29" i="10"/>
  <c r="QRT29" i="10"/>
  <c r="QRU29" i="10"/>
  <c r="QRV29" i="10"/>
  <c r="QRW29" i="10"/>
  <c r="QRX29" i="10"/>
  <c r="QRY29" i="10"/>
  <c r="QRZ29" i="10"/>
  <c r="QSA29" i="10"/>
  <c r="QSB29" i="10"/>
  <c r="QSC29" i="10"/>
  <c r="QSD29" i="10"/>
  <c r="QSE29" i="10"/>
  <c r="QSF29" i="10"/>
  <c r="QSG29" i="10"/>
  <c r="QSH29" i="10"/>
  <c r="QSI29" i="10"/>
  <c r="QSJ29" i="10"/>
  <c r="QSK29" i="10"/>
  <c r="QSL29" i="10"/>
  <c r="QSM29" i="10"/>
  <c r="QSN29" i="10"/>
  <c r="QSO29" i="10"/>
  <c r="QSP29" i="10"/>
  <c r="QSQ29" i="10"/>
  <c r="QSR29" i="10"/>
  <c r="QSS29" i="10"/>
  <c r="QST29" i="10"/>
  <c r="QSU29" i="10"/>
  <c r="QSV29" i="10"/>
  <c r="QSW29" i="10"/>
  <c r="QSX29" i="10"/>
  <c r="QSY29" i="10"/>
  <c r="QSZ29" i="10"/>
  <c r="QTA29" i="10"/>
  <c r="QTB29" i="10"/>
  <c r="QTC29" i="10"/>
  <c r="QTD29" i="10"/>
  <c r="QTE29" i="10"/>
  <c r="QTF29" i="10"/>
  <c r="QTG29" i="10"/>
  <c r="QTH29" i="10"/>
  <c r="QTI29" i="10"/>
  <c r="QTJ29" i="10"/>
  <c r="QTK29" i="10"/>
  <c r="QTL29" i="10"/>
  <c r="QTM29" i="10"/>
  <c r="QTN29" i="10"/>
  <c r="QTO29" i="10"/>
  <c r="QTP29" i="10"/>
  <c r="QTQ29" i="10"/>
  <c r="QTR29" i="10"/>
  <c r="QTS29" i="10"/>
  <c r="QTT29" i="10"/>
  <c r="QTU29" i="10"/>
  <c r="QTV29" i="10"/>
  <c r="QTW29" i="10"/>
  <c r="QTX29" i="10"/>
  <c r="QTY29" i="10"/>
  <c r="QTZ29" i="10"/>
  <c r="QUA29" i="10"/>
  <c r="QUB29" i="10"/>
  <c r="QUC29" i="10"/>
  <c r="QUD29" i="10"/>
  <c r="QUE29" i="10"/>
  <c r="QUF29" i="10"/>
  <c r="QUG29" i="10"/>
  <c r="QUH29" i="10"/>
  <c r="QUI29" i="10"/>
  <c r="QUJ29" i="10"/>
  <c r="QUK29" i="10"/>
  <c r="QUL29" i="10"/>
  <c r="QUM29" i="10"/>
  <c r="QUN29" i="10"/>
  <c r="QUO29" i="10"/>
  <c r="QUP29" i="10"/>
  <c r="QUQ29" i="10"/>
  <c r="QUR29" i="10"/>
  <c r="QUS29" i="10"/>
  <c r="QUT29" i="10"/>
  <c r="QUU29" i="10"/>
  <c r="QUV29" i="10"/>
  <c r="QUW29" i="10"/>
  <c r="QUX29" i="10"/>
  <c r="QUY29" i="10"/>
  <c r="QUZ29" i="10"/>
  <c r="QVA29" i="10"/>
  <c r="QVB29" i="10"/>
  <c r="QVC29" i="10"/>
  <c r="QVD29" i="10"/>
  <c r="QVE29" i="10"/>
  <c r="QVF29" i="10"/>
  <c r="QVG29" i="10"/>
  <c r="QVH29" i="10"/>
  <c r="QVI29" i="10"/>
  <c r="QVJ29" i="10"/>
  <c r="QVK29" i="10"/>
  <c r="QVL29" i="10"/>
  <c r="QVM29" i="10"/>
  <c r="QVN29" i="10"/>
  <c r="QVO29" i="10"/>
  <c r="QVP29" i="10"/>
  <c r="QVQ29" i="10"/>
  <c r="QVR29" i="10"/>
  <c r="QVS29" i="10"/>
  <c r="QVT29" i="10"/>
  <c r="QVU29" i="10"/>
  <c r="QVV29" i="10"/>
  <c r="QVW29" i="10"/>
  <c r="QVX29" i="10"/>
  <c r="QVY29" i="10"/>
  <c r="QVZ29" i="10"/>
  <c r="QWA29" i="10"/>
  <c r="QWB29" i="10"/>
  <c r="QWC29" i="10"/>
  <c r="QWD29" i="10"/>
  <c r="QWE29" i="10"/>
  <c r="QWF29" i="10"/>
  <c r="QWG29" i="10"/>
  <c r="QWH29" i="10"/>
  <c r="QWI29" i="10"/>
  <c r="QWJ29" i="10"/>
  <c r="QWK29" i="10"/>
  <c r="QWL29" i="10"/>
  <c r="QWM29" i="10"/>
  <c r="QWN29" i="10"/>
  <c r="QWO29" i="10"/>
  <c r="QWP29" i="10"/>
  <c r="QWQ29" i="10"/>
  <c r="QWR29" i="10"/>
  <c r="QWS29" i="10"/>
  <c r="QWT29" i="10"/>
  <c r="QWU29" i="10"/>
  <c r="QWV29" i="10"/>
  <c r="QWW29" i="10"/>
  <c r="QWX29" i="10"/>
  <c r="QWY29" i="10"/>
  <c r="QWZ29" i="10"/>
  <c r="QXA29" i="10"/>
  <c r="QXB29" i="10"/>
  <c r="QXC29" i="10"/>
  <c r="QXD29" i="10"/>
  <c r="QXE29" i="10"/>
  <c r="QXF29" i="10"/>
  <c r="QXG29" i="10"/>
  <c r="QXH29" i="10"/>
  <c r="QXI29" i="10"/>
  <c r="QXJ29" i="10"/>
  <c r="QXK29" i="10"/>
  <c r="QXL29" i="10"/>
  <c r="QXM29" i="10"/>
  <c r="QXN29" i="10"/>
  <c r="QXO29" i="10"/>
  <c r="QXP29" i="10"/>
  <c r="QXQ29" i="10"/>
  <c r="QXR29" i="10"/>
  <c r="QXS29" i="10"/>
  <c r="QXT29" i="10"/>
  <c r="QXU29" i="10"/>
  <c r="QXV29" i="10"/>
  <c r="QXW29" i="10"/>
  <c r="QXX29" i="10"/>
  <c r="QXY29" i="10"/>
  <c r="QXZ29" i="10"/>
  <c r="QYA29" i="10"/>
  <c r="QYB29" i="10"/>
  <c r="QYC29" i="10"/>
  <c r="QYD29" i="10"/>
  <c r="QYE29" i="10"/>
  <c r="QYF29" i="10"/>
  <c r="QYG29" i="10"/>
  <c r="QYH29" i="10"/>
  <c r="QYI29" i="10"/>
  <c r="QYJ29" i="10"/>
  <c r="QYK29" i="10"/>
  <c r="QYL29" i="10"/>
  <c r="QYM29" i="10"/>
  <c r="QYN29" i="10"/>
  <c r="QYO29" i="10"/>
  <c r="QYP29" i="10"/>
  <c r="QYQ29" i="10"/>
  <c r="QYR29" i="10"/>
  <c r="QYS29" i="10"/>
  <c r="QYT29" i="10"/>
  <c r="QYU29" i="10"/>
  <c r="QYV29" i="10"/>
  <c r="QYW29" i="10"/>
  <c r="QYX29" i="10"/>
  <c r="QYY29" i="10"/>
  <c r="QYZ29" i="10"/>
  <c r="QZA29" i="10"/>
  <c r="QZB29" i="10"/>
  <c r="QZC29" i="10"/>
  <c r="QZD29" i="10"/>
  <c r="QZE29" i="10"/>
  <c r="QZF29" i="10"/>
  <c r="QZG29" i="10"/>
  <c r="QZH29" i="10"/>
  <c r="QZI29" i="10"/>
  <c r="QZJ29" i="10"/>
  <c r="QZK29" i="10"/>
  <c r="QZL29" i="10"/>
  <c r="QZM29" i="10"/>
  <c r="QZN29" i="10"/>
  <c r="QZO29" i="10"/>
  <c r="QZP29" i="10"/>
  <c r="QZQ29" i="10"/>
  <c r="QZR29" i="10"/>
  <c r="QZS29" i="10"/>
  <c r="QZT29" i="10"/>
  <c r="QZU29" i="10"/>
  <c r="QZV29" i="10"/>
  <c r="QZW29" i="10"/>
  <c r="QZX29" i="10"/>
  <c r="QZY29" i="10"/>
  <c r="QZZ29" i="10"/>
  <c r="RAA29" i="10"/>
  <c r="RAB29" i="10"/>
  <c r="RAC29" i="10"/>
  <c r="RAD29" i="10"/>
  <c r="RAE29" i="10"/>
  <c r="RAF29" i="10"/>
  <c r="RAG29" i="10"/>
  <c r="RAH29" i="10"/>
  <c r="RAI29" i="10"/>
  <c r="RAJ29" i="10"/>
  <c r="RAK29" i="10"/>
  <c r="RAL29" i="10"/>
  <c r="RAM29" i="10"/>
  <c r="RAN29" i="10"/>
  <c r="RAO29" i="10"/>
  <c r="RAP29" i="10"/>
  <c r="RAQ29" i="10"/>
  <c r="RAR29" i="10"/>
  <c r="RAS29" i="10"/>
  <c r="RAT29" i="10"/>
  <c r="RAU29" i="10"/>
  <c r="RAV29" i="10"/>
  <c r="RAW29" i="10"/>
  <c r="RAX29" i="10"/>
  <c r="RAY29" i="10"/>
  <c r="RAZ29" i="10"/>
  <c r="RBA29" i="10"/>
  <c r="RBB29" i="10"/>
  <c r="RBC29" i="10"/>
  <c r="RBD29" i="10"/>
  <c r="RBE29" i="10"/>
  <c r="RBF29" i="10"/>
  <c r="RBG29" i="10"/>
  <c r="RBH29" i="10"/>
  <c r="RBI29" i="10"/>
  <c r="RBJ29" i="10"/>
  <c r="RBK29" i="10"/>
  <c r="RBL29" i="10"/>
  <c r="RBM29" i="10"/>
  <c r="RBN29" i="10"/>
  <c r="RBO29" i="10"/>
  <c r="RBP29" i="10"/>
  <c r="RBQ29" i="10"/>
  <c r="RBR29" i="10"/>
  <c r="RBS29" i="10"/>
  <c r="RBT29" i="10"/>
  <c r="RBU29" i="10"/>
  <c r="RBV29" i="10"/>
  <c r="RBW29" i="10"/>
  <c r="RBX29" i="10"/>
  <c r="RBY29" i="10"/>
  <c r="RBZ29" i="10"/>
  <c r="RCA29" i="10"/>
  <c r="RCB29" i="10"/>
  <c r="RCC29" i="10"/>
  <c r="RCD29" i="10"/>
  <c r="RCE29" i="10"/>
  <c r="RCF29" i="10"/>
  <c r="RCG29" i="10"/>
  <c r="RCH29" i="10"/>
  <c r="RCI29" i="10"/>
  <c r="RCJ29" i="10"/>
  <c r="RCK29" i="10"/>
  <c r="RCL29" i="10"/>
  <c r="RCM29" i="10"/>
  <c r="RCN29" i="10"/>
  <c r="RCO29" i="10"/>
  <c r="RCP29" i="10"/>
  <c r="RCQ29" i="10"/>
  <c r="RCR29" i="10"/>
  <c r="RCS29" i="10"/>
  <c r="RCT29" i="10"/>
  <c r="RCU29" i="10"/>
  <c r="RCV29" i="10"/>
  <c r="RCW29" i="10"/>
  <c r="RCX29" i="10"/>
  <c r="RCY29" i="10"/>
  <c r="RCZ29" i="10"/>
  <c r="RDA29" i="10"/>
  <c r="RDB29" i="10"/>
  <c r="RDC29" i="10"/>
  <c r="RDD29" i="10"/>
  <c r="RDE29" i="10"/>
  <c r="RDF29" i="10"/>
  <c r="RDG29" i="10"/>
  <c r="RDH29" i="10"/>
  <c r="RDI29" i="10"/>
  <c r="RDJ29" i="10"/>
  <c r="RDK29" i="10"/>
  <c r="RDL29" i="10"/>
  <c r="RDM29" i="10"/>
  <c r="RDN29" i="10"/>
  <c r="RDO29" i="10"/>
  <c r="RDP29" i="10"/>
  <c r="RDQ29" i="10"/>
  <c r="RDR29" i="10"/>
  <c r="RDS29" i="10"/>
  <c r="RDT29" i="10"/>
  <c r="RDU29" i="10"/>
  <c r="RDV29" i="10"/>
  <c r="RDW29" i="10"/>
  <c r="RDX29" i="10"/>
  <c r="RDY29" i="10"/>
  <c r="RDZ29" i="10"/>
  <c r="REA29" i="10"/>
  <c r="REB29" i="10"/>
  <c r="REC29" i="10"/>
  <c r="RED29" i="10"/>
  <c r="REE29" i="10"/>
  <c r="REF29" i="10"/>
  <c r="REG29" i="10"/>
  <c r="REH29" i="10"/>
  <c r="REI29" i="10"/>
  <c r="REJ29" i="10"/>
  <c r="REK29" i="10"/>
  <c r="REL29" i="10"/>
  <c r="REM29" i="10"/>
  <c r="REN29" i="10"/>
  <c r="REO29" i="10"/>
  <c r="REP29" i="10"/>
  <c r="REQ29" i="10"/>
  <c r="RER29" i="10"/>
  <c r="RES29" i="10"/>
  <c r="RET29" i="10"/>
  <c r="REU29" i="10"/>
  <c r="REV29" i="10"/>
  <c r="REW29" i="10"/>
  <c r="REX29" i="10"/>
  <c r="REY29" i="10"/>
  <c r="REZ29" i="10"/>
  <c r="RFA29" i="10"/>
  <c r="RFB29" i="10"/>
  <c r="RFC29" i="10"/>
  <c r="RFD29" i="10"/>
  <c r="RFE29" i="10"/>
  <c r="RFF29" i="10"/>
  <c r="RFG29" i="10"/>
  <c r="RFH29" i="10"/>
  <c r="RFI29" i="10"/>
  <c r="RFJ29" i="10"/>
  <c r="RFK29" i="10"/>
  <c r="RFL29" i="10"/>
  <c r="RFM29" i="10"/>
  <c r="RFN29" i="10"/>
  <c r="RFO29" i="10"/>
  <c r="RFP29" i="10"/>
  <c r="RFQ29" i="10"/>
  <c r="RFR29" i="10"/>
  <c r="RFS29" i="10"/>
  <c r="RFT29" i="10"/>
  <c r="RFU29" i="10"/>
  <c r="RFV29" i="10"/>
  <c r="RFW29" i="10"/>
  <c r="RFX29" i="10"/>
  <c r="RFY29" i="10"/>
  <c r="RFZ29" i="10"/>
  <c r="RGA29" i="10"/>
  <c r="RGB29" i="10"/>
  <c r="RGC29" i="10"/>
  <c r="RGD29" i="10"/>
  <c r="RGE29" i="10"/>
  <c r="RGF29" i="10"/>
  <c r="RGG29" i="10"/>
  <c r="RGH29" i="10"/>
  <c r="RGI29" i="10"/>
  <c r="RGJ29" i="10"/>
  <c r="RGK29" i="10"/>
  <c r="RGL29" i="10"/>
  <c r="RGM29" i="10"/>
  <c r="RGN29" i="10"/>
  <c r="RGO29" i="10"/>
  <c r="RGP29" i="10"/>
  <c r="RGQ29" i="10"/>
  <c r="RGR29" i="10"/>
  <c r="RGS29" i="10"/>
  <c r="RGT29" i="10"/>
  <c r="RGU29" i="10"/>
  <c r="RGV29" i="10"/>
  <c r="RGW29" i="10"/>
  <c r="RGX29" i="10"/>
  <c r="RGY29" i="10"/>
  <c r="RGZ29" i="10"/>
  <c r="RHA29" i="10"/>
  <c r="RHB29" i="10"/>
  <c r="RHC29" i="10"/>
  <c r="RHD29" i="10"/>
  <c r="RHE29" i="10"/>
  <c r="RHF29" i="10"/>
  <c r="RHG29" i="10"/>
  <c r="RHH29" i="10"/>
  <c r="RHI29" i="10"/>
  <c r="RHJ29" i="10"/>
  <c r="RHK29" i="10"/>
  <c r="RHL29" i="10"/>
  <c r="RHM29" i="10"/>
  <c r="RHN29" i="10"/>
  <c r="RHO29" i="10"/>
  <c r="RHP29" i="10"/>
  <c r="RHQ29" i="10"/>
  <c r="RHR29" i="10"/>
  <c r="RHS29" i="10"/>
  <c r="RHT29" i="10"/>
  <c r="RHU29" i="10"/>
  <c r="RHV29" i="10"/>
  <c r="RHW29" i="10"/>
  <c r="RHX29" i="10"/>
  <c r="RHY29" i="10"/>
  <c r="RHZ29" i="10"/>
  <c r="RIA29" i="10"/>
  <c r="RIB29" i="10"/>
  <c r="RIC29" i="10"/>
  <c r="RID29" i="10"/>
  <c r="RIE29" i="10"/>
  <c r="RIF29" i="10"/>
  <c r="RIG29" i="10"/>
  <c r="RIH29" i="10"/>
  <c r="RII29" i="10"/>
  <c r="RIJ29" i="10"/>
  <c r="RIK29" i="10"/>
  <c r="RIL29" i="10"/>
  <c r="RIM29" i="10"/>
  <c r="RIN29" i="10"/>
  <c r="RIO29" i="10"/>
  <c r="RIP29" i="10"/>
  <c r="RIQ29" i="10"/>
  <c r="RIR29" i="10"/>
  <c r="RIS29" i="10"/>
  <c r="RIT29" i="10"/>
  <c r="RIU29" i="10"/>
  <c r="RIV29" i="10"/>
  <c r="RIW29" i="10"/>
  <c r="RIX29" i="10"/>
  <c r="RIY29" i="10"/>
  <c r="RIZ29" i="10"/>
  <c r="RJA29" i="10"/>
  <c r="RJB29" i="10"/>
  <c r="RJC29" i="10"/>
  <c r="RJD29" i="10"/>
  <c r="RJE29" i="10"/>
  <c r="RJF29" i="10"/>
  <c r="RJG29" i="10"/>
  <c r="RJH29" i="10"/>
  <c r="RJI29" i="10"/>
  <c r="RJJ29" i="10"/>
  <c r="RJK29" i="10"/>
  <c r="RJL29" i="10"/>
  <c r="RJM29" i="10"/>
  <c r="RJN29" i="10"/>
  <c r="RJO29" i="10"/>
  <c r="RJP29" i="10"/>
  <c r="RJQ29" i="10"/>
  <c r="RJR29" i="10"/>
  <c r="RJS29" i="10"/>
  <c r="RJT29" i="10"/>
  <c r="RJU29" i="10"/>
  <c r="RJV29" i="10"/>
  <c r="RJW29" i="10"/>
  <c r="RJX29" i="10"/>
  <c r="RJY29" i="10"/>
  <c r="RJZ29" i="10"/>
  <c r="RKA29" i="10"/>
  <c r="RKB29" i="10"/>
  <c r="RKC29" i="10"/>
  <c r="RKD29" i="10"/>
  <c r="RKE29" i="10"/>
  <c r="RKF29" i="10"/>
  <c r="RKG29" i="10"/>
  <c r="RKH29" i="10"/>
  <c r="RKI29" i="10"/>
  <c r="RKJ29" i="10"/>
  <c r="RKK29" i="10"/>
  <c r="RKL29" i="10"/>
  <c r="RKM29" i="10"/>
  <c r="RKN29" i="10"/>
  <c r="RKO29" i="10"/>
  <c r="RKP29" i="10"/>
  <c r="RKQ29" i="10"/>
  <c r="RKR29" i="10"/>
  <c r="RKS29" i="10"/>
  <c r="RKT29" i="10"/>
  <c r="RKU29" i="10"/>
  <c r="RKV29" i="10"/>
  <c r="RKW29" i="10"/>
  <c r="RKX29" i="10"/>
  <c r="RKY29" i="10"/>
  <c r="RKZ29" i="10"/>
  <c r="RLA29" i="10"/>
  <c r="RLB29" i="10"/>
  <c r="RLC29" i="10"/>
  <c r="RLD29" i="10"/>
  <c r="RLE29" i="10"/>
  <c r="RLF29" i="10"/>
  <c r="RLG29" i="10"/>
  <c r="RLH29" i="10"/>
  <c r="RLI29" i="10"/>
  <c r="RLJ29" i="10"/>
  <c r="RLK29" i="10"/>
  <c r="RLL29" i="10"/>
  <c r="RLM29" i="10"/>
  <c r="RLN29" i="10"/>
  <c r="RLO29" i="10"/>
  <c r="RLP29" i="10"/>
  <c r="RLQ29" i="10"/>
  <c r="RLR29" i="10"/>
  <c r="RLS29" i="10"/>
  <c r="RLT29" i="10"/>
  <c r="RLU29" i="10"/>
  <c r="RLV29" i="10"/>
  <c r="RLW29" i="10"/>
  <c r="RLX29" i="10"/>
  <c r="RLY29" i="10"/>
  <c r="RLZ29" i="10"/>
  <c r="RMA29" i="10"/>
  <c r="RMB29" i="10"/>
  <c r="RMC29" i="10"/>
  <c r="RMD29" i="10"/>
  <c r="RME29" i="10"/>
  <c r="RMF29" i="10"/>
  <c r="RMG29" i="10"/>
  <c r="RMH29" i="10"/>
  <c r="RMI29" i="10"/>
  <c r="RMJ29" i="10"/>
  <c r="RMK29" i="10"/>
  <c r="RML29" i="10"/>
  <c r="RMM29" i="10"/>
  <c r="RMN29" i="10"/>
  <c r="RMO29" i="10"/>
  <c r="RMP29" i="10"/>
  <c r="RMQ29" i="10"/>
  <c r="RMR29" i="10"/>
  <c r="RMS29" i="10"/>
  <c r="RMT29" i="10"/>
  <c r="RMU29" i="10"/>
  <c r="RMV29" i="10"/>
  <c r="RMW29" i="10"/>
  <c r="RMX29" i="10"/>
  <c r="RMY29" i="10"/>
  <c r="RMZ29" i="10"/>
  <c r="RNA29" i="10"/>
  <c r="RNB29" i="10"/>
  <c r="RNC29" i="10"/>
  <c r="RND29" i="10"/>
  <c r="RNE29" i="10"/>
  <c r="RNF29" i="10"/>
  <c r="RNG29" i="10"/>
  <c r="RNH29" i="10"/>
  <c r="RNI29" i="10"/>
  <c r="RNJ29" i="10"/>
  <c r="RNK29" i="10"/>
  <c r="RNL29" i="10"/>
  <c r="RNM29" i="10"/>
  <c r="RNN29" i="10"/>
  <c r="RNO29" i="10"/>
  <c r="RNP29" i="10"/>
  <c r="RNQ29" i="10"/>
  <c r="RNR29" i="10"/>
  <c r="RNS29" i="10"/>
  <c r="RNT29" i="10"/>
  <c r="RNU29" i="10"/>
  <c r="RNV29" i="10"/>
  <c r="RNW29" i="10"/>
  <c r="RNX29" i="10"/>
  <c r="RNY29" i="10"/>
  <c r="RNZ29" i="10"/>
  <c r="ROA29" i="10"/>
  <c r="ROB29" i="10"/>
  <c r="ROC29" i="10"/>
  <c r="ROD29" i="10"/>
  <c r="ROE29" i="10"/>
  <c r="ROF29" i="10"/>
  <c r="ROG29" i="10"/>
  <c r="ROH29" i="10"/>
  <c r="ROI29" i="10"/>
  <c r="ROJ29" i="10"/>
  <c r="ROK29" i="10"/>
  <c r="ROL29" i="10"/>
  <c r="ROM29" i="10"/>
  <c r="RON29" i="10"/>
  <c r="ROO29" i="10"/>
  <c r="ROP29" i="10"/>
  <c r="ROQ29" i="10"/>
  <c r="ROR29" i="10"/>
  <c r="ROS29" i="10"/>
  <c r="ROT29" i="10"/>
  <c r="ROU29" i="10"/>
  <c r="ROV29" i="10"/>
  <c r="ROW29" i="10"/>
  <c r="ROX29" i="10"/>
  <c r="ROY29" i="10"/>
  <c r="ROZ29" i="10"/>
  <c r="RPA29" i="10"/>
  <c r="RPB29" i="10"/>
  <c r="RPC29" i="10"/>
  <c r="RPD29" i="10"/>
  <c r="RPE29" i="10"/>
  <c r="RPF29" i="10"/>
  <c r="RPG29" i="10"/>
  <c r="RPH29" i="10"/>
  <c r="RPI29" i="10"/>
  <c r="RPJ29" i="10"/>
  <c r="RPK29" i="10"/>
  <c r="RPL29" i="10"/>
  <c r="RPM29" i="10"/>
  <c r="RPN29" i="10"/>
  <c r="RPO29" i="10"/>
  <c r="RPP29" i="10"/>
  <c r="RPQ29" i="10"/>
  <c r="RPR29" i="10"/>
  <c r="RPS29" i="10"/>
  <c r="RPT29" i="10"/>
  <c r="RPU29" i="10"/>
  <c r="RPV29" i="10"/>
  <c r="RPW29" i="10"/>
  <c r="RPX29" i="10"/>
  <c r="RPY29" i="10"/>
  <c r="RPZ29" i="10"/>
  <c r="RQA29" i="10"/>
  <c r="RQB29" i="10"/>
  <c r="RQC29" i="10"/>
  <c r="RQD29" i="10"/>
  <c r="RQE29" i="10"/>
  <c r="RQF29" i="10"/>
  <c r="RQG29" i="10"/>
  <c r="RQH29" i="10"/>
  <c r="RQI29" i="10"/>
  <c r="RQJ29" i="10"/>
  <c r="RQK29" i="10"/>
  <c r="RQL29" i="10"/>
  <c r="RQM29" i="10"/>
  <c r="RQN29" i="10"/>
  <c r="RQO29" i="10"/>
  <c r="RQP29" i="10"/>
  <c r="RQQ29" i="10"/>
  <c r="RQR29" i="10"/>
  <c r="RQS29" i="10"/>
  <c r="RQT29" i="10"/>
  <c r="RQU29" i="10"/>
  <c r="RQV29" i="10"/>
  <c r="RQW29" i="10"/>
  <c r="RQX29" i="10"/>
  <c r="RQY29" i="10"/>
  <c r="RQZ29" i="10"/>
  <c r="RRA29" i="10"/>
  <c r="RRB29" i="10"/>
  <c r="RRC29" i="10"/>
  <c r="RRD29" i="10"/>
  <c r="RRE29" i="10"/>
  <c r="RRF29" i="10"/>
  <c r="RRG29" i="10"/>
  <c r="RRH29" i="10"/>
  <c r="RRI29" i="10"/>
  <c r="RRJ29" i="10"/>
  <c r="RRK29" i="10"/>
  <c r="RRL29" i="10"/>
  <c r="RRM29" i="10"/>
  <c r="RRN29" i="10"/>
  <c r="RRO29" i="10"/>
  <c r="RRP29" i="10"/>
  <c r="RRQ29" i="10"/>
  <c r="RRR29" i="10"/>
  <c r="RRS29" i="10"/>
  <c r="RRT29" i="10"/>
  <c r="RRU29" i="10"/>
  <c r="RRV29" i="10"/>
  <c r="RRW29" i="10"/>
  <c r="RRX29" i="10"/>
  <c r="RRY29" i="10"/>
  <c r="RRZ29" i="10"/>
  <c r="RSA29" i="10"/>
  <c r="RSB29" i="10"/>
  <c r="RSC29" i="10"/>
  <c r="RSD29" i="10"/>
  <c r="RSE29" i="10"/>
  <c r="RSF29" i="10"/>
  <c r="RSG29" i="10"/>
  <c r="RSH29" i="10"/>
  <c r="RSI29" i="10"/>
  <c r="RSJ29" i="10"/>
  <c r="RSK29" i="10"/>
  <c r="RSL29" i="10"/>
  <c r="RSM29" i="10"/>
  <c r="RSN29" i="10"/>
  <c r="RSO29" i="10"/>
  <c r="RSP29" i="10"/>
  <c r="RSQ29" i="10"/>
  <c r="RSR29" i="10"/>
  <c r="RSS29" i="10"/>
  <c r="RST29" i="10"/>
  <c r="RSU29" i="10"/>
  <c r="RSV29" i="10"/>
  <c r="RSW29" i="10"/>
  <c r="RSX29" i="10"/>
  <c r="RSY29" i="10"/>
  <c r="RSZ29" i="10"/>
  <c r="RTA29" i="10"/>
  <c r="RTB29" i="10"/>
  <c r="RTC29" i="10"/>
  <c r="RTD29" i="10"/>
  <c r="RTE29" i="10"/>
  <c r="RTF29" i="10"/>
  <c r="RTG29" i="10"/>
  <c r="RTH29" i="10"/>
  <c r="RTI29" i="10"/>
  <c r="RTJ29" i="10"/>
  <c r="RTK29" i="10"/>
  <c r="RTL29" i="10"/>
  <c r="RTM29" i="10"/>
  <c r="RTN29" i="10"/>
  <c r="RTO29" i="10"/>
  <c r="RTP29" i="10"/>
  <c r="RTQ29" i="10"/>
  <c r="RTR29" i="10"/>
  <c r="RTS29" i="10"/>
  <c r="RTT29" i="10"/>
  <c r="RTU29" i="10"/>
  <c r="RTV29" i="10"/>
  <c r="RTW29" i="10"/>
  <c r="RTX29" i="10"/>
  <c r="RTY29" i="10"/>
  <c r="RTZ29" i="10"/>
  <c r="RUA29" i="10"/>
  <c r="RUB29" i="10"/>
  <c r="RUC29" i="10"/>
  <c r="RUD29" i="10"/>
  <c r="RUE29" i="10"/>
  <c r="RUF29" i="10"/>
  <c r="RUG29" i="10"/>
  <c r="RUH29" i="10"/>
  <c r="RUI29" i="10"/>
  <c r="RUJ29" i="10"/>
  <c r="RUK29" i="10"/>
  <c r="RUL29" i="10"/>
  <c r="RUM29" i="10"/>
  <c r="RUN29" i="10"/>
  <c r="RUO29" i="10"/>
  <c r="RUP29" i="10"/>
  <c r="RUQ29" i="10"/>
  <c r="RUR29" i="10"/>
  <c r="RUS29" i="10"/>
  <c r="RUT29" i="10"/>
  <c r="RUU29" i="10"/>
  <c r="RUV29" i="10"/>
  <c r="RUW29" i="10"/>
  <c r="RUX29" i="10"/>
  <c r="RUY29" i="10"/>
  <c r="RUZ29" i="10"/>
  <c r="RVA29" i="10"/>
  <c r="RVB29" i="10"/>
  <c r="RVC29" i="10"/>
  <c r="RVD29" i="10"/>
  <c r="RVE29" i="10"/>
  <c r="RVF29" i="10"/>
  <c r="RVG29" i="10"/>
  <c r="RVH29" i="10"/>
  <c r="RVI29" i="10"/>
  <c r="RVJ29" i="10"/>
  <c r="RVK29" i="10"/>
  <c r="RVL29" i="10"/>
  <c r="RVM29" i="10"/>
  <c r="RVN29" i="10"/>
  <c r="RVO29" i="10"/>
  <c r="RVP29" i="10"/>
  <c r="RVQ29" i="10"/>
  <c r="RVR29" i="10"/>
  <c r="RVS29" i="10"/>
  <c r="RVT29" i="10"/>
  <c r="RVU29" i="10"/>
  <c r="RVV29" i="10"/>
  <c r="RVW29" i="10"/>
  <c r="RVX29" i="10"/>
  <c r="RVY29" i="10"/>
  <c r="RVZ29" i="10"/>
  <c r="RWA29" i="10"/>
  <c r="RWB29" i="10"/>
  <c r="RWC29" i="10"/>
  <c r="RWD29" i="10"/>
  <c r="RWE29" i="10"/>
  <c r="RWF29" i="10"/>
  <c r="RWG29" i="10"/>
  <c r="RWH29" i="10"/>
  <c r="RWI29" i="10"/>
  <c r="RWJ29" i="10"/>
  <c r="RWK29" i="10"/>
  <c r="RWL29" i="10"/>
  <c r="RWM29" i="10"/>
  <c r="RWN29" i="10"/>
  <c r="RWO29" i="10"/>
  <c r="RWP29" i="10"/>
  <c r="RWQ29" i="10"/>
  <c r="RWR29" i="10"/>
  <c r="RWS29" i="10"/>
  <c r="RWT29" i="10"/>
  <c r="RWU29" i="10"/>
  <c r="RWV29" i="10"/>
  <c r="RWW29" i="10"/>
  <c r="RWX29" i="10"/>
  <c r="RWY29" i="10"/>
  <c r="RWZ29" i="10"/>
  <c r="RXA29" i="10"/>
  <c r="RXB29" i="10"/>
  <c r="RXC29" i="10"/>
  <c r="RXD29" i="10"/>
  <c r="RXE29" i="10"/>
  <c r="RXF29" i="10"/>
  <c r="RXG29" i="10"/>
  <c r="RXH29" i="10"/>
  <c r="RXI29" i="10"/>
  <c r="RXJ29" i="10"/>
  <c r="RXK29" i="10"/>
  <c r="RXL29" i="10"/>
  <c r="RXM29" i="10"/>
  <c r="RXN29" i="10"/>
  <c r="RXO29" i="10"/>
  <c r="RXP29" i="10"/>
  <c r="RXQ29" i="10"/>
  <c r="RXR29" i="10"/>
  <c r="RXS29" i="10"/>
  <c r="RXT29" i="10"/>
  <c r="RXU29" i="10"/>
  <c r="RXV29" i="10"/>
  <c r="RXW29" i="10"/>
  <c r="RXX29" i="10"/>
  <c r="RXY29" i="10"/>
  <c r="RXZ29" i="10"/>
  <c r="RYA29" i="10"/>
  <c r="RYB29" i="10"/>
  <c r="RYC29" i="10"/>
  <c r="RYD29" i="10"/>
  <c r="RYE29" i="10"/>
  <c r="RYF29" i="10"/>
  <c r="RYG29" i="10"/>
  <c r="RYH29" i="10"/>
  <c r="RYI29" i="10"/>
  <c r="RYJ29" i="10"/>
  <c r="RYK29" i="10"/>
  <c r="RYL29" i="10"/>
  <c r="RYM29" i="10"/>
  <c r="RYN29" i="10"/>
  <c r="RYO29" i="10"/>
  <c r="RYP29" i="10"/>
  <c r="RYQ29" i="10"/>
  <c r="RYR29" i="10"/>
  <c r="RYS29" i="10"/>
  <c r="RYT29" i="10"/>
  <c r="RYU29" i="10"/>
  <c r="RYV29" i="10"/>
  <c r="RYW29" i="10"/>
  <c r="RYX29" i="10"/>
  <c r="RYY29" i="10"/>
  <c r="RYZ29" i="10"/>
  <c r="RZA29" i="10"/>
  <c r="RZB29" i="10"/>
  <c r="RZC29" i="10"/>
  <c r="RZD29" i="10"/>
  <c r="RZE29" i="10"/>
  <c r="RZF29" i="10"/>
  <c r="RZG29" i="10"/>
  <c r="RZH29" i="10"/>
  <c r="RZI29" i="10"/>
  <c r="RZJ29" i="10"/>
  <c r="RZK29" i="10"/>
  <c r="RZL29" i="10"/>
  <c r="RZM29" i="10"/>
  <c r="RZN29" i="10"/>
  <c r="RZO29" i="10"/>
  <c r="RZP29" i="10"/>
  <c r="RZQ29" i="10"/>
  <c r="RZR29" i="10"/>
  <c r="RZS29" i="10"/>
  <c r="RZT29" i="10"/>
  <c r="RZU29" i="10"/>
  <c r="RZV29" i="10"/>
  <c r="RZW29" i="10"/>
  <c r="RZX29" i="10"/>
  <c r="RZY29" i="10"/>
  <c r="RZZ29" i="10"/>
  <c r="SAA29" i="10"/>
  <c r="SAB29" i="10"/>
  <c r="SAC29" i="10"/>
  <c r="SAD29" i="10"/>
  <c r="SAE29" i="10"/>
  <c r="SAF29" i="10"/>
  <c r="SAG29" i="10"/>
  <c r="SAH29" i="10"/>
  <c r="SAI29" i="10"/>
  <c r="SAJ29" i="10"/>
  <c r="SAK29" i="10"/>
  <c r="SAL29" i="10"/>
  <c r="SAM29" i="10"/>
  <c r="SAN29" i="10"/>
  <c r="SAO29" i="10"/>
  <c r="SAP29" i="10"/>
  <c r="SAQ29" i="10"/>
  <c r="SAR29" i="10"/>
  <c r="SAS29" i="10"/>
  <c r="SAT29" i="10"/>
  <c r="SAU29" i="10"/>
  <c r="SAV29" i="10"/>
  <c r="SAW29" i="10"/>
  <c r="SAX29" i="10"/>
  <c r="SAY29" i="10"/>
  <c r="SAZ29" i="10"/>
  <c r="SBA29" i="10"/>
  <c r="SBB29" i="10"/>
  <c r="SBC29" i="10"/>
  <c r="SBD29" i="10"/>
  <c r="SBE29" i="10"/>
  <c r="SBF29" i="10"/>
  <c r="SBG29" i="10"/>
  <c r="SBH29" i="10"/>
  <c r="SBI29" i="10"/>
  <c r="SBJ29" i="10"/>
  <c r="SBK29" i="10"/>
  <c r="SBL29" i="10"/>
  <c r="SBM29" i="10"/>
  <c r="SBN29" i="10"/>
  <c r="SBO29" i="10"/>
  <c r="SBP29" i="10"/>
  <c r="SBQ29" i="10"/>
  <c r="SBR29" i="10"/>
  <c r="SBS29" i="10"/>
  <c r="SBT29" i="10"/>
  <c r="SBU29" i="10"/>
  <c r="SBV29" i="10"/>
  <c r="SBW29" i="10"/>
  <c r="SBX29" i="10"/>
  <c r="SBY29" i="10"/>
  <c r="SBZ29" i="10"/>
  <c r="SCA29" i="10"/>
  <c r="SCB29" i="10"/>
  <c r="SCC29" i="10"/>
  <c r="SCD29" i="10"/>
  <c r="SCE29" i="10"/>
  <c r="SCF29" i="10"/>
  <c r="SCG29" i="10"/>
  <c r="SCH29" i="10"/>
  <c r="SCI29" i="10"/>
  <c r="SCJ29" i="10"/>
  <c r="SCK29" i="10"/>
  <c r="SCL29" i="10"/>
  <c r="SCM29" i="10"/>
  <c r="SCN29" i="10"/>
  <c r="SCO29" i="10"/>
  <c r="SCP29" i="10"/>
  <c r="SCQ29" i="10"/>
  <c r="SCR29" i="10"/>
  <c r="SCS29" i="10"/>
  <c r="SCT29" i="10"/>
  <c r="SCU29" i="10"/>
  <c r="SCV29" i="10"/>
  <c r="SCW29" i="10"/>
  <c r="SCX29" i="10"/>
  <c r="SCY29" i="10"/>
  <c r="SCZ29" i="10"/>
  <c r="SDA29" i="10"/>
  <c r="SDB29" i="10"/>
  <c r="SDC29" i="10"/>
  <c r="SDD29" i="10"/>
  <c r="SDE29" i="10"/>
  <c r="SDF29" i="10"/>
  <c r="SDG29" i="10"/>
  <c r="SDH29" i="10"/>
  <c r="SDI29" i="10"/>
  <c r="SDJ29" i="10"/>
  <c r="SDK29" i="10"/>
  <c r="SDL29" i="10"/>
  <c r="SDM29" i="10"/>
  <c r="SDN29" i="10"/>
  <c r="SDO29" i="10"/>
  <c r="SDP29" i="10"/>
  <c r="SDQ29" i="10"/>
  <c r="SDR29" i="10"/>
  <c r="SDS29" i="10"/>
  <c r="SDT29" i="10"/>
  <c r="SDU29" i="10"/>
  <c r="SDV29" i="10"/>
  <c r="SDW29" i="10"/>
  <c r="SDX29" i="10"/>
  <c r="SDY29" i="10"/>
  <c r="SDZ29" i="10"/>
  <c r="SEA29" i="10"/>
  <c r="SEB29" i="10"/>
  <c r="SEC29" i="10"/>
  <c r="SED29" i="10"/>
  <c r="SEE29" i="10"/>
  <c r="SEF29" i="10"/>
  <c r="SEG29" i="10"/>
  <c r="SEH29" i="10"/>
  <c r="SEI29" i="10"/>
  <c r="SEJ29" i="10"/>
  <c r="SEK29" i="10"/>
  <c r="SEL29" i="10"/>
  <c r="SEM29" i="10"/>
  <c r="SEN29" i="10"/>
  <c r="SEO29" i="10"/>
  <c r="SEP29" i="10"/>
  <c r="SEQ29" i="10"/>
  <c r="SER29" i="10"/>
  <c r="SES29" i="10"/>
  <c r="SET29" i="10"/>
  <c r="SEU29" i="10"/>
  <c r="SEV29" i="10"/>
  <c r="SEW29" i="10"/>
  <c r="SEX29" i="10"/>
  <c r="SEY29" i="10"/>
  <c r="SEZ29" i="10"/>
  <c r="SFA29" i="10"/>
  <c r="SFB29" i="10"/>
  <c r="SFC29" i="10"/>
  <c r="SFD29" i="10"/>
  <c r="SFE29" i="10"/>
  <c r="SFF29" i="10"/>
  <c r="SFG29" i="10"/>
  <c r="SFH29" i="10"/>
  <c r="SFI29" i="10"/>
  <c r="SFJ29" i="10"/>
  <c r="SFK29" i="10"/>
  <c r="SFL29" i="10"/>
  <c r="SFM29" i="10"/>
  <c r="SFN29" i="10"/>
  <c r="SFO29" i="10"/>
  <c r="SFP29" i="10"/>
  <c r="SFQ29" i="10"/>
  <c r="SFR29" i="10"/>
  <c r="SFS29" i="10"/>
  <c r="SFT29" i="10"/>
  <c r="SFU29" i="10"/>
  <c r="SFV29" i="10"/>
  <c r="SFW29" i="10"/>
  <c r="SFX29" i="10"/>
  <c r="SFY29" i="10"/>
  <c r="SFZ29" i="10"/>
  <c r="SGA29" i="10"/>
  <c r="SGB29" i="10"/>
  <c r="SGC29" i="10"/>
  <c r="SGD29" i="10"/>
  <c r="SGE29" i="10"/>
  <c r="SGF29" i="10"/>
  <c r="SGG29" i="10"/>
  <c r="SGH29" i="10"/>
  <c r="SGI29" i="10"/>
  <c r="SGJ29" i="10"/>
  <c r="SGK29" i="10"/>
  <c r="SGL29" i="10"/>
  <c r="SGM29" i="10"/>
  <c r="SGN29" i="10"/>
  <c r="SGO29" i="10"/>
  <c r="SGP29" i="10"/>
  <c r="SGQ29" i="10"/>
  <c r="SGR29" i="10"/>
  <c r="SGS29" i="10"/>
  <c r="SGT29" i="10"/>
  <c r="SGU29" i="10"/>
  <c r="SGV29" i="10"/>
  <c r="SGW29" i="10"/>
  <c r="SGX29" i="10"/>
  <c r="SGY29" i="10"/>
  <c r="SGZ29" i="10"/>
  <c r="SHA29" i="10"/>
  <c r="SHB29" i="10"/>
  <c r="SHC29" i="10"/>
  <c r="SHD29" i="10"/>
  <c r="SHE29" i="10"/>
  <c r="SHF29" i="10"/>
  <c r="SHG29" i="10"/>
  <c r="SHH29" i="10"/>
  <c r="SHI29" i="10"/>
  <c r="SHJ29" i="10"/>
  <c r="SHK29" i="10"/>
  <c r="SHL29" i="10"/>
  <c r="SHM29" i="10"/>
  <c r="SHN29" i="10"/>
  <c r="SHO29" i="10"/>
  <c r="SHP29" i="10"/>
  <c r="SHQ29" i="10"/>
  <c r="SHR29" i="10"/>
  <c r="SHS29" i="10"/>
  <c r="SHT29" i="10"/>
  <c r="SHU29" i="10"/>
  <c r="SHV29" i="10"/>
  <c r="SHW29" i="10"/>
  <c r="SHX29" i="10"/>
  <c r="SHY29" i="10"/>
  <c r="SHZ29" i="10"/>
  <c r="SIA29" i="10"/>
  <c r="SIB29" i="10"/>
  <c r="SIC29" i="10"/>
  <c r="SID29" i="10"/>
  <c r="SIE29" i="10"/>
  <c r="SIF29" i="10"/>
  <c r="SIG29" i="10"/>
  <c r="SIH29" i="10"/>
  <c r="SII29" i="10"/>
  <c r="SIJ29" i="10"/>
  <c r="SIK29" i="10"/>
  <c r="SIL29" i="10"/>
  <c r="SIM29" i="10"/>
  <c r="SIN29" i="10"/>
  <c r="SIO29" i="10"/>
  <c r="SIP29" i="10"/>
  <c r="SIQ29" i="10"/>
  <c r="SIR29" i="10"/>
  <c r="SIS29" i="10"/>
  <c r="SIT29" i="10"/>
  <c r="SIU29" i="10"/>
  <c r="SIV29" i="10"/>
  <c r="SIW29" i="10"/>
  <c r="SIX29" i="10"/>
  <c r="SIY29" i="10"/>
  <c r="SIZ29" i="10"/>
  <c r="SJA29" i="10"/>
  <c r="SJB29" i="10"/>
  <c r="SJC29" i="10"/>
  <c r="SJD29" i="10"/>
  <c r="SJE29" i="10"/>
  <c r="SJF29" i="10"/>
  <c r="SJG29" i="10"/>
  <c r="SJH29" i="10"/>
  <c r="SJI29" i="10"/>
  <c r="SJJ29" i="10"/>
  <c r="SJK29" i="10"/>
  <c r="SJL29" i="10"/>
  <c r="SJM29" i="10"/>
  <c r="SJN29" i="10"/>
  <c r="SJO29" i="10"/>
  <c r="SJP29" i="10"/>
  <c r="SJQ29" i="10"/>
  <c r="SJR29" i="10"/>
  <c r="SJS29" i="10"/>
  <c r="SJT29" i="10"/>
  <c r="SJU29" i="10"/>
  <c r="SJV29" i="10"/>
  <c r="SJW29" i="10"/>
  <c r="SJX29" i="10"/>
  <c r="SJY29" i="10"/>
  <c r="SJZ29" i="10"/>
  <c r="SKA29" i="10"/>
  <c r="SKB29" i="10"/>
  <c r="SKC29" i="10"/>
  <c r="SKD29" i="10"/>
  <c r="SKE29" i="10"/>
  <c r="SKF29" i="10"/>
  <c r="SKG29" i="10"/>
  <c r="SKH29" i="10"/>
  <c r="SKI29" i="10"/>
  <c r="SKJ29" i="10"/>
  <c r="SKK29" i="10"/>
  <c r="SKL29" i="10"/>
  <c r="SKM29" i="10"/>
  <c r="SKN29" i="10"/>
  <c r="SKO29" i="10"/>
  <c r="SKP29" i="10"/>
  <c r="SKQ29" i="10"/>
  <c r="SKR29" i="10"/>
  <c r="SKS29" i="10"/>
  <c r="SKT29" i="10"/>
  <c r="SKU29" i="10"/>
  <c r="SKV29" i="10"/>
  <c r="SKW29" i="10"/>
  <c r="SKX29" i="10"/>
  <c r="SKY29" i="10"/>
  <c r="SKZ29" i="10"/>
  <c r="SLA29" i="10"/>
  <c r="SLB29" i="10"/>
  <c r="SLC29" i="10"/>
  <c r="SLD29" i="10"/>
  <c r="SLE29" i="10"/>
  <c r="SLF29" i="10"/>
  <c r="SLG29" i="10"/>
  <c r="SLH29" i="10"/>
  <c r="SLI29" i="10"/>
  <c r="SLJ29" i="10"/>
  <c r="SLK29" i="10"/>
  <c r="SLL29" i="10"/>
  <c r="SLM29" i="10"/>
  <c r="SLN29" i="10"/>
  <c r="SLO29" i="10"/>
  <c r="SLP29" i="10"/>
  <c r="SLQ29" i="10"/>
  <c r="SLR29" i="10"/>
  <c r="SLS29" i="10"/>
  <c r="SLT29" i="10"/>
  <c r="SLU29" i="10"/>
  <c r="SLV29" i="10"/>
  <c r="SLW29" i="10"/>
  <c r="SLX29" i="10"/>
  <c r="SLY29" i="10"/>
  <c r="SLZ29" i="10"/>
  <c r="SMA29" i="10"/>
  <c r="SMB29" i="10"/>
  <c r="SMC29" i="10"/>
  <c r="SMD29" i="10"/>
  <c r="SME29" i="10"/>
  <c r="SMF29" i="10"/>
  <c r="SMG29" i="10"/>
  <c r="SMH29" i="10"/>
  <c r="SMI29" i="10"/>
  <c r="SMJ29" i="10"/>
  <c r="SMK29" i="10"/>
  <c r="SML29" i="10"/>
  <c r="SMM29" i="10"/>
  <c r="SMN29" i="10"/>
  <c r="SMO29" i="10"/>
  <c r="SMP29" i="10"/>
  <c r="SMQ29" i="10"/>
  <c r="SMR29" i="10"/>
  <c r="SMS29" i="10"/>
  <c r="SMT29" i="10"/>
  <c r="SMU29" i="10"/>
  <c r="SMV29" i="10"/>
  <c r="SMW29" i="10"/>
  <c r="SMX29" i="10"/>
  <c r="SMY29" i="10"/>
  <c r="SMZ29" i="10"/>
  <c r="SNA29" i="10"/>
  <c r="SNB29" i="10"/>
  <c r="SNC29" i="10"/>
  <c r="SND29" i="10"/>
  <c r="SNE29" i="10"/>
  <c r="SNF29" i="10"/>
  <c r="SNG29" i="10"/>
  <c r="SNH29" i="10"/>
  <c r="SNI29" i="10"/>
  <c r="SNJ29" i="10"/>
  <c r="SNK29" i="10"/>
  <c r="SNL29" i="10"/>
  <c r="SNM29" i="10"/>
  <c r="SNN29" i="10"/>
  <c r="SNO29" i="10"/>
  <c r="SNP29" i="10"/>
  <c r="SNQ29" i="10"/>
  <c r="SNR29" i="10"/>
  <c r="SNS29" i="10"/>
  <c r="SNT29" i="10"/>
  <c r="SNU29" i="10"/>
  <c r="SNV29" i="10"/>
  <c r="SNW29" i="10"/>
  <c r="SNX29" i="10"/>
  <c r="SNY29" i="10"/>
  <c r="SNZ29" i="10"/>
  <c r="SOA29" i="10"/>
  <c r="SOB29" i="10"/>
  <c r="SOC29" i="10"/>
  <c r="SOD29" i="10"/>
  <c r="SOE29" i="10"/>
  <c r="SOF29" i="10"/>
  <c r="SOG29" i="10"/>
  <c r="SOH29" i="10"/>
  <c r="SOI29" i="10"/>
  <c r="SOJ29" i="10"/>
  <c r="SOK29" i="10"/>
  <c r="SOL29" i="10"/>
  <c r="SOM29" i="10"/>
  <c r="SON29" i="10"/>
  <c r="SOO29" i="10"/>
  <c r="SOP29" i="10"/>
  <c r="SOQ29" i="10"/>
  <c r="SOR29" i="10"/>
  <c r="SOS29" i="10"/>
  <c r="SOT29" i="10"/>
  <c r="SOU29" i="10"/>
  <c r="SOV29" i="10"/>
  <c r="SOW29" i="10"/>
  <c r="SOX29" i="10"/>
  <c r="SOY29" i="10"/>
  <c r="SOZ29" i="10"/>
  <c r="SPA29" i="10"/>
  <c r="SPB29" i="10"/>
  <c r="SPC29" i="10"/>
  <c r="SPD29" i="10"/>
  <c r="SPE29" i="10"/>
  <c r="SPF29" i="10"/>
  <c r="SPG29" i="10"/>
  <c r="SPH29" i="10"/>
  <c r="SPI29" i="10"/>
  <c r="SPJ29" i="10"/>
  <c r="SPK29" i="10"/>
  <c r="SPL29" i="10"/>
  <c r="SPM29" i="10"/>
  <c r="SPN29" i="10"/>
  <c r="SPO29" i="10"/>
  <c r="SPP29" i="10"/>
  <c r="SPQ29" i="10"/>
  <c r="SPR29" i="10"/>
  <c r="SPS29" i="10"/>
  <c r="SPT29" i="10"/>
  <c r="SPU29" i="10"/>
  <c r="SPV29" i="10"/>
  <c r="SPW29" i="10"/>
  <c r="SPX29" i="10"/>
  <c r="SPY29" i="10"/>
  <c r="SPZ29" i="10"/>
  <c r="SQA29" i="10"/>
  <c r="SQB29" i="10"/>
  <c r="SQC29" i="10"/>
  <c r="SQD29" i="10"/>
  <c r="SQE29" i="10"/>
  <c r="SQF29" i="10"/>
  <c r="SQG29" i="10"/>
  <c r="SQH29" i="10"/>
  <c r="SQI29" i="10"/>
  <c r="SQJ29" i="10"/>
  <c r="SQK29" i="10"/>
  <c r="SQL29" i="10"/>
  <c r="SQM29" i="10"/>
  <c r="SQN29" i="10"/>
  <c r="SQO29" i="10"/>
  <c r="SQP29" i="10"/>
  <c r="SQQ29" i="10"/>
  <c r="SQR29" i="10"/>
  <c r="SQS29" i="10"/>
  <c r="SQT29" i="10"/>
  <c r="SQU29" i="10"/>
  <c r="SQV29" i="10"/>
  <c r="SQW29" i="10"/>
  <c r="SQX29" i="10"/>
  <c r="SQY29" i="10"/>
  <c r="SQZ29" i="10"/>
  <c r="SRA29" i="10"/>
  <c r="SRB29" i="10"/>
  <c r="SRC29" i="10"/>
  <c r="SRD29" i="10"/>
  <c r="SRE29" i="10"/>
  <c r="SRF29" i="10"/>
  <c r="SRG29" i="10"/>
  <c r="SRH29" i="10"/>
  <c r="SRI29" i="10"/>
  <c r="SRJ29" i="10"/>
  <c r="SRK29" i="10"/>
  <c r="SRL29" i="10"/>
  <c r="SRM29" i="10"/>
  <c r="SRN29" i="10"/>
  <c r="SRO29" i="10"/>
  <c r="SRP29" i="10"/>
  <c r="SRQ29" i="10"/>
  <c r="SRR29" i="10"/>
  <c r="SRS29" i="10"/>
  <c r="SRT29" i="10"/>
  <c r="SRU29" i="10"/>
  <c r="SRV29" i="10"/>
  <c r="SRW29" i="10"/>
  <c r="SRX29" i="10"/>
  <c r="SRY29" i="10"/>
  <c r="SRZ29" i="10"/>
  <c r="SSA29" i="10"/>
  <c r="SSB29" i="10"/>
  <c r="SSC29" i="10"/>
  <c r="SSD29" i="10"/>
  <c r="SSE29" i="10"/>
  <c r="SSF29" i="10"/>
  <c r="SSG29" i="10"/>
  <c r="SSH29" i="10"/>
  <c r="SSI29" i="10"/>
  <c r="SSJ29" i="10"/>
  <c r="SSK29" i="10"/>
  <c r="SSL29" i="10"/>
  <c r="SSM29" i="10"/>
  <c r="SSN29" i="10"/>
  <c r="SSO29" i="10"/>
  <c r="SSP29" i="10"/>
  <c r="SSQ29" i="10"/>
  <c r="SSR29" i="10"/>
  <c r="SSS29" i="10"/>
  <c r="SST29" i="10"/>
  <c r="SSU29" i="10"/>
  <c r="SSV29" i="10"/>
  <c r="SSW29" i="10"/>
  <c r="SSX29" i="10"/>
  <c r="SSY29" i="10"/>
  <c r="SSZ29" i="10"/>
  <c r="STA29" i="10"/>
  <c r="STB29" i="10"/>
  <c r="STC29" i="10"/>
  <c r="STD29" i="10"/>
  <c r="STE29" i="10"/>
  <c r="STF29" i="10"/>
  <c r="STG29" i="10"/>
  <c r="STH29" i="10"/>
  <c r="STI29" i="10"/>
  <c r="STJ29" i="10"/>
  <c r="STK29" i="10"/>
  <c r="STL29" i="10"/>
  <c r="STM29" i="10"/>
  <c r="STN29" i="10"/>
  <c r="STO29" i="10"/>
  <c r="STP29" i="10"/>
  <c r="STQ29" i="10"/>
  <c r="STR29" i="10"/>
  <c r="STS29" i="10"/>
  <c r="STT29" i="10"/>
  <c r="STU29" i="10"/>
  <c r="STV29" i="10"/>
  <c r="STW29" i="10"/>
  <c r="STX29" i="10"/>
  <c r="STY29" i="10"/>
  <c r="STZ29" i="10"/>
  <c r="SUA29" i="10"/>
  <c r="SUB29" i="10"/>
  <c r="SUC29" i="10"/>
  <c r="SUD29" i="10"/>
  <c r="SUE29" i="10"/>
  <c r="SUF29" i="10"/>
  <c r="SUG29" i="10"/>
  <c r="SUH29" i="10"/>
  <c r="SUI29" i="10"/>
  <c r="SUJ29" i="10"/>
  <c r="SUK29" i="10"/>
  <c r="SUL29" i="10"/>
  <c r="SUM29" i="10"/>
  <c r="SUN29" i="10"/>
  <c r="SUO29" i="10"/>
  <c r="SUP29" i="10"/>
  <c r="SUQ29" i="10"/>
  <c r="SUR29" i="10"/>
  <c r="SUS29" i="10"/>
  <c r="SUT29" i="10"/>
  <c r="SUU29" i="10"/>
  <c r="SUV29" i="10"/>
  <c r="SUW29" i="10"/>
  <c r="SUX29" i="10"/>
  <c r="SUY29" i="10"/>
  <c r="SUZ29" i="10"/>
  <c r="SVA29" i="10"/>
  <c r="SVB29" i="10"/>
  <c r="SVC29" i="10"/>
  <c r="SVD29" i="10"/>
  <c r="SVE29" i="10"/>
  <c r="SVF29" i="10"/>
  <c r="SVG29" i="10"/>
  <c r="SVH29" i="10"/>
  <c r="SVI29" i="10"/>
  <c r="SVJ29" i="10"/>
  <c r="SVK29" i="10"/>
  <c r="SVL29" i="10"/>
  <c r="SVM29" i="10"/>
  <c r="SVN29" i="10"/>
  <c r="SVO29" i="10"/>
  <c r="SVP29" i="10"/>
  <c r="SVQ29" i="10"/>
  <c r="SVR29" i="10"/>
  <c r="SVS29" i="10"/>
  <c r="SVT29" i="10"/>
  <c r="SVU29" i="10"/>
  <c r="SVV29" i="10"/>
  <c r="SVW29" i="10"/>
  <c r="SVX29" i="10"/>
  <c r="SVY29" i="10"/>
  <c r="SVZ29" i="10"/>
  <c r="SWA29" i="10"/>
  <c r="SWB29" i="10"/>
  <c r="SWC29" i="10"/>
  <c r="SWD29" i="10"/>
  <c r="SWE29" i="10"/>
  <c r="SWF29" i="10"/>
  <c r="SWG29" i="10"/>
  <c r="SWH29" i="10"/>
  <c r="SWI29" i="10"/>
  <c r="SWJ29" i="10"/>
  <c r="SWK29" i="10"/>
  <c r="SWL29" i="10"/>
  <c r="SWM29" i="10"/>
  <c r="SWN29" i="10"/>
  <c r="SWO29" i="10"/>
  <c r="SWP29" i="10"/>
  <c r="SWQ29" i="10"/>
  <c r="SWR29" i="10"/>
  <c r="SWS29" i="10"/>
  <c r="SWT29" i="10"/>
  <c r="SWU29" i="10"/>
  <c r="SWV29" i="10"/>
  <c r="SWW29" i="10"/>
  <c r="SWX29" i="10"/>
  <c r="SWY29" i="10"/>
  <c r="SWZ29" i="10"/>
  <c r="SXA29" i="10"/>
  <c r="SXB29" i="10"/>
  <c r="SXC29" i="10"/>
  <c r="SXD29" i="10"/>
  <c r="SXE29" i="10"/>
  <c r="SXF29" i="10"/>
  <c r="SXG29" i="10"/>
  <c r="SXH29" i="10"/>
  <c r="SXI29" i="10"/>
  <c r="SXJ29" i="10"/>
  <c r="SXK29" i="10"/>
  <c r="SXL29" i="10"/>
  <c r="SXM29" i="10"/>
  <c r="SXN29" i="10"/>
  <c r="SXO29" i="10"/>
  <c r="SXP29" i="10"/>
  <c r="SXQ29" i="10"/>
  <c r="SXR29" i="10"/>
  <c r="SXS29" i="10"/>
  <c r="SXT29" i="10"/>
  <c r="SXU29" i="10"/>
  <c r="SXV29" i="10"/>
  <c r="SXW29" i="10"/>
  <c r="SXX29" i="10"/>
  <c r="SXY29" i="10"/>
  <c r="SXZ29" i="10"/>
  <c r="SYA29" i="10"/>
  <c r="SYB29" i="10"/>
  <c r="SYC29" i="10"/>
  <c r="SYD29" i="10"/>
  <c r="SYE29" i="10"/>
  <c r="SYF29" i="10"/>
  <c r="SYG29" i="10"/>
  <c r="SYH29" i="10"/>
  <c r="SYI29" i="10"/>
  <c r="SYJ29" i="10"/>
  <c r="SYK29" i="10"/>
  <c r="SYL29" i="10"/>
  <c r="SYM29" i="10"/>
  <c r="SYN29" i="10"/>
  <c r="SYO29" i="10"/>
  <c r="SYP29" i="10"/>
  <c r="SYQ29" i="10"/>
  <c r="SYR29" i="10"/>
  <c r="SYS29" i="10"/>
  <c r="SYT29" i="10"/>
  <c r="SYU29" i="10"/>
  <c r="SYV29" i="10"/>
  <c r="SYW29" i="10"/>
  <c r="SYX29" i="10"/>
  <c r="SYY29" i="10"/>
  <c r="SYZ29" i="10"/>
  <c r="SZA29" i="10"/>
  <c r="SZB29" i="10"/>
  <c r="SZC29" i="10"/>
  <c r="SZD29" i="10"/>
  <c r="SZE29" i="10"/>
  <c r="SZF29" i="10"/>
  <c r="SZG29" i="10"/>
  <c r="SZH29" i="10"/>
  <c r="SZI29" i="10"/>
  <c r="SZJ29" i="10"/>
  <c r="SZK29" i="10"/>
  <c r="SZL29" i="10"/>
  <c r="SZM29" i="10"/>
  <c r="SZN29" i="10"/>
  <c r="SZO29" i="10"/>
  <c r="SZP29" i="10"/>
  <c r="SZQ29" i="10"/>
  <c r="SZR29" i="10"/>
  <c r="SZS29" i="10"/>
  <c r="SZT29" i="10"/>
  <c r="SZU29" i="10"/>
  <c r="SZV29" i="10"/>
  <c r="SZW29" i="10"/>
  <c r="SZX29" i="10"/>
  <c r="SZY29" i="10"/>
  <c r="SZZ29" i="10"/>
  <c r="TAA29" i="10"/>
  <c r="TAB29" i="10"/>
  <c r="TAC29" i="10"/>
  <c r="TAD29" i="10"/>
  <c r="TAE29" i="10"/>
  <c r="TAF29" i="10"/>
  <c r="TAG29" i="10"/>
  <c r="TAH29" i="10"/>
  <c r="TAI29" i="10"/>
  <c r="TAJ29" i="10"/>
  <c r="TAK29" i="10"/>
  <c r="TAL29" i="10"/>
  <c r="TAM29" i="10"/>
  <c r="TAN29" i="10"/>
  <c r="TAO29" i="10"/>
  <c r="TAP29" i="10"/>
  <c r="TAQ29" i="10"/>
  <c r="TAR29" i="10"/>
  <c r="TAS29" i="10"/>
  <c r="TAT29" i="10"/>
  <c r="TAU29" i="10"/>
  <c r="TAV29" i="10"/>
  <c r="TAW29" i="10"/>
  <c r="TAX29" i="10"/>
  <c r="TAY29" i="10"/>
  <c r="TAZ29" i="10"/>
  <c r="TBA29" i="10"/>
  <c r="TBB29" i="10"/>
  <c r="TBC29" i="10"/>
  <c r="TBD29" i="10"/>
  <c r="TBE29" i="10"/>
  <c r="TBF29" i="10"/>
  <c r="TBG29" i="10"/>
  <c r="TBH29" i="10"/>
  <c r="TBI29" i="10"/>
  <c r="TBJ29" i="10"/>
  <c r="TBK29" i="10"/>
  <c r="TBL29" i="10"/>
  <c r="TBM29" i="10"/>
  <c r="TBN29" i="10"/>
  <c r="TBO29" i="10"/>
  <c r="TBP29" i="10"/>
  <c r="TBQ29" i="10"/>
  <c r="TBR29" i="10"/>
  <c r="TBS29" i="10"/>
  <c r="TBT29" i="10"/>
  <c r="TBU29" i="10"/>
  <c r="TBV29" i="10"/>
  <c r="TBW29" i="10"/>
  <c r="TBX29" i="10"/>
  <c r="TBY29" i="10"/>
  <c r="TBZ29" i="10"/>
  <c r="TCA29" i="10"/>
  <c r="TCB29" i="10"/>
  <c r="TCC29" i="10"/>
  <c r="TCD29" i="10"/>
  <c r="TCE29" i="10"/>
  <c r="TCF29" i="10"/>
  <c r="TCG29" i="10"/>
  <c r="TCH29" i="10"/>
  <c r="TCI29" i="10"/>
  <c r="TCJ29" i="10"/>
  <c r="TCK29" i="10"/>
  <c r="TCL29" i="10"/>
  <c r="TCM29" i="10"/>
  <c r="TCN29" i="10"/>
  <c r="TCO29" i="10"/>
  <c r="TCP29" i="10"/>
  <c r="TCQ29" i="10"/>
  <c r="TCR29" i="10"/>
  <c r="TCS29" i="10"/>
  <c r="TCT29" i="10"/>
  <c r="TCU29" i="10"/>
  <c r="TCV29" i="10"/>
  <c r="TCW29" i="10"/>
  <c r="TCX29" i="10"/>
  <c r="TCY29" i="10"/>
  <c r="TCZ29" i="10"/>
  <c r="TDA29" i="10"/>
  <c r="TDB29" i="10"/>
  <c r="TDC29" i="10"/>
  <c r="TDD29" i="10"/>
  <c r="TDE29" i="10"/>
  <c r="TDF29" i="10"/>
  <c r="TDG29" i="10"/>
  <c r="TDH29" i="10"/>
  <c r="TDI29" i="10"/>
  <c r="TDJ29" i="10"/>
  <c r="TDK29" i="10"/>
  <c r="TDL29" i="10"/>
  <c r="TDM29" i="10"/>
  <c r="TDN29" i="10"/>
  <c r="TDO29" i="10"/>
  <c r="TDP29" i="10"/>
  <c r="TDQ29" i="10"/>
  <c r="TDR29" i="10"/>
  <c r="TDS29" i="10"/>
  <c r="TDT29" i="10"/>
  <c r="TDU29" i="10"/>
  <c r="TDV29" i="10"/>
  <c r="TDW29" i="10"/>
  <c r="TDX29" i="10"/>
  <c r="TDY29" i="10"/>
  <c r="TDZ29" i="10"/>
  <c r="TEA29" i="10"/>
  <c r="TEB29" i="10"/>
  <c r="TEC29" i="10"/>
  <c r="TED29" i="10"/>
  <c r="TEE29" i="10"/>
  <c r="TEF29" i="10"/>
  <c r="TEG29" i="10"/>
  <c r="TEH29" i="10"/>
  <c r="TEI29" i="10"/>
  <c r="TEJ29" i="10"/>
  <c r="TEK29" i="10"/>
  <c r="TEL29" i="10"/>
  <c r="TEM29" i="10"/>
  <c r="TEN29" i="10"/>
  <c r="TEO29" i="10"/>
  <c r="TEP29" i="10"/>
  <c r="TEQ29" i="10"/>
  <c r="TER29" i="10"/>
  <c r="TES29" i="10"/>
  <c r="TET29" i="10"/>
  <c r="TEU29" i="10"/>
  <c r="TEV29" i="10"/>
  <c r="TEW29" i="10"/>
  <c r="TEX29" i="10"/>
  <c r="TEY29" i="10"/>
  <c r="TEZ29" i="10"/>
  <c r="TFA29" i="10"/>
  <c r="TFB29" i="10"/>
  <c r="TFC29" i="10"/>
  <c r="TFD29" i="10"/>
  <c r="TFE29" i="10"/>
  <c r="TFF29" i="10"/>
  <c r="TFG29" i="10"/>
  <c r="TFH29" i="10"/>
  <c r="TFI29" i="10"/>
  <c r="TFJ29" i="10"/>
  <c r="TFK29" i="10"/>
  <c r="TFL29" i="10"/>
  <c r="TFM29" i="10"/>
  <c r="TFN29" i="10"/>
  <c r="TFO29" i="10"/>
  <c r="TFP29" i="10"/>
  <c r="TFQ29" i="10"/>
  <c r="TFR29" i="10"/>
  <c r="TFS29" i="10"/>
  <c r="TFT29" i="10"/>
  <c r="TFU29" i="10"/>
  <c r="TFV29" i="10"/>
  <c r="TFW29" i="10"/>
  <c r="TFX29" i="10"/>
  <c r="TFY29" i="10"/>
  <c r="TFZ29" i="10"/>
  <c r="TGA29" i="10"/>
  <c r="TGB29" i="10"/>
  <c r="TGC29" i="10"/>
  <c r="TGD29" i="10"/>
  <c r="TGE29" i="10"/>
  <c r="TGF29" i="10"/>
  <c r="TGG29" i="10"/>
  <c r="TGH29" i="10"/>
  <c r="TGI29" i="10"/>
  <c r="TGJ29" i="10"/>
  <c r="TGK29" i="10"/>
  <c r="TGL29" i="10"/>
  <c r="TGM29" i="10"/>
  <c r="TGN29" i="10"/>
  <c r="TGO29" i="10"/>
  <c r="TGP29" i="10"/>
  <c r="TGQ29" i="10"/>
  <c r="TGR29" i="10"/>
  <c r="TGS29" i="10"/>
  <c r="TGT29" i="10"/>
  <c r="TGU29" i="10"/>
  <c r="TGV29" i="10"/>
  <c r="TGW29" i="10"/>
  <c r="TGX29" i="10"/>
  <c r="TGY29" i="10"/>
  <c r="TGZ29" i="10"/>
  <c r="THA29" i="10"/>
  <c r="THB29" i="10"/>
  <c r="THC29" i="10"/>
  <c r="THD29" i="10"/>
  <c r="THE29" i="10"/>
  <c r="THF29" i="10"/>
  <c r="THG29" i="10"/>
  <c r="THH29" i="10"/>
  <c r="THI29" i="10"/>
  <c r="THJ29" i="10"/>
  <c r="THK29" i="10"/>
  <c r="THL29" i="10"/>
  <c r="THM29" i="10"/>
  <c r="THN29" i="10"/>
  <c r="THO29" i="10"/>
  <c r="THP29" i="10"/>
  <c r="THQ29" i="10"/>
  <c r="THR29" i="10"/>
  <c r="THS29" i="10"/>
  <c r="THT29" i="10"/>
  <c r="THU29" i="10"/>
  <c r="THV29" i="10"/>
  <c r="THW29" i="10"/>
  <c r="THX29" i="10"/>
  <c r="THY29" i="10"/>
  <c r="THZ29" i="10"/>
  <c r="TIA29" i="10"/>
  <c r="TIB29" i="10"/>
  <c r="TIC29" i="10"/>
  <c r="TID29" i="10"/>
  <c r="TIE29" i="10"/>
  <c r="TIF29" i="10"/>
  <c r="TIG29" i="10"/>
  <c r="TIH29" i="10"/>
  <c r="TII29" i="10"/>
  <c r="TIJ29" i="10"/>
  <c r="TIK29" i="10"/>
  <c r="TIL29" i="10"/>
  <c r="TIM29" i="10"/>
  <c r="TIN29" i="10"/>
  <c r="TIO29" i="10"/>
  <c r="TIP29" i="10"/>
  <c r="TIQ29" i="10"/>
  <c r="TIR29" i="10"/>
  <c r="TIS29" i="10"/>
  <c r="TIT29" i="10"/>
  <c r="TIU29" i="10"/>
  <c r="TIV29" i="10"/>
  <c r="TIW29" i="10"/>
  <c r="TIX29" i="10"/>
  <c r="TIY29" i="10"/>
  <c r="TIZ29" i="10"/>
  <c r="TJA29" i="10"/>
  <c r="TJB29" i="10"/>
  <c r="TJC29" i="10"/>
  <c r="TJD29" i="10"/>
  <c r="TJE29" i="10"/>
  <c r="TJF29" i="10"/>
  <c r="TJG29" i="10"/>
  <c r="TJH29" i="10"/>
  <c r="TJI29" i="10"/>
  <c r="TJJ29" i="10"/>
  <c r="TJK29" i="10"/>
  <c r="TJL29" i="10"/>
  <c r="TJM29" i="10"/>
  <c r="TJN29" i="10"/>
  <c r="TJO29" i="10"/>
  <c r="TJP29" i="10"/>
  <c r="TJQ29" i="10"/>
  <c r="TJR29" i="10"/>
  <c r="TJS29" i="10"/>
  <c r="TJT29" i="10"/>
  <c r="TJU29" i="10"/>
  <c r="TJV29" i="10"/>
  <c r="TJW29" i="10"/>
  <c r="TJX29" i="10"/>
  <c r="TJY29" i="10"/>
  <c r="TJZ29" i="10"/>
  <c r="TKA29" i="10"/>
  <c r="TKB29" i="10"/>
  <c r="TKC29" i="10"/>
  <c r="TKD29" i="10"/>
  <c r="TKE29" i="10"/>
  <c r="TKF29" i="10"/>
  <c r="TKG29" i="10"/>
  <c r="TKH29" i="10"/>
  <c r="TKI29" i="10"/>
  <c r="TKJ29" i="10"/>
  <c r="TKK29" i="10"/>
  <c r="TKL29" i="10"/>
  <c r="TKM29" i="10"/>
  <c r="TKN29" i="10"/>
  <c r="TKO29" i="10"/>
  <c r="TKP29" i="10"/>
  <c r="TKQ29" i="10"/>
  <c r="TKR29" i="10"/>
  <c r="TKS29" i="10"/>
  <c r="TKT29" i="10"/>
  <c r="TKU29" i="10"/>
  <c r="TKV29" i="10"/>
  <c r="TKW29" i="10"/>
  <c r="TKX29" i="10"/>
  <c r="TKY29" i="10"/>
  <c r="TKZ29" i="10"/>
  <c r="TLA29" i="10"/>
  <c r="TLB29" i="10"/>
  <c r="TLC29" i="10"/>
  <c r="TLD29" i="10"/>
  <c r="TLE29" i="10"/>
  <c r="TLF29" i="10"/>
  <c r="TLG29" i="10"/>
  <c r="TLH29" i="10"/>
  <c r="TLI29" i="10"/>
  <c r="TLJ29" i="10"/>
  <c r="TLK29" i="10"/>
  <c r="TLL29" i="10"/>
  <c r="TLM29" i="10"/>
  <c r="TLN29" i="10"/>
  <c r="TLO29" i="10"/>
  <c r="TLP29" i="10"/>
  <c r="TLQ29" i="10"/>
  <c r="TLR29" i="10"/>
  <c r="TLS29" i="10"/>
  <c r="TLT29" i="10"/>
  <c r="TLU29" i="10"/>
  <c r="TLV29" i="10"/>
  <c r="TLW29" i="10"/>
  <c r="TLX29" i="10"/>
  <c r="TLY29" i="10"/>
  <c r="TLZ29" i="10"/>
  <c r="TMA29" i="10"/>
  <c r="TMB29" i="10"/>
  <c r="TMC29" i="10"/>
  <c r="TMD29" i="10"/>
  <c r="TME29" i="10"/>
  <c r="TMF29" i="10"/>
  <c r="TMG29" i="10"/>
  <c r="TMH29" i="10"/>
  <c r="TMI29" i="10"/>
  <c r="TMJ29" i="10"/>
  <c r="TMK29" i="10"/>
  <c r="TML29" i="10"/>
  <c r="TMM29" i="10"/>
  <c r="TMN29" i="10"/>
  <c r="TMO29" i="10"/>
  <c r="TMP29" i="10"/>
  <c r="TMQ29" i="10"/>
  <c r="TMR29" i="10"/>
  <c r="TMS29" i="10"/>
  <c r="TMT29" i="10"/>
  <c r="TMU29" i="10"/>
  <c r="TMV29" i="10"/>
  <c r="TMW29" i="10"/>
  <c r="TMX29" i="10"/>
  <c r="TMY29" i="10"/>
  <c r="TMZ29" i="10"/>
  <c r="TNA29" i="10"/>
  <c r="TNB29" i="10"/>
  <c r="TNC29" i="10"/>
  <c r="TND29" i="10"/>
  <c r="TNE29" i="10"/>
  <c r="TNF29" i="10"/>
  <c r="TNG29" i="10"/>
  <c r="TNH29" i="10"/>
  <c r="TNI29" i="10"/>
  <c r="TNJ29" i="10"/>
  <c r="TNK29" i="10"/>
  <c r="TNL29" i="10"/>
  <c r="TNM29" i="10"/>
  <c r="TNN29" i="10"/>
  <c r="TNO29" i="10"/>
  <c r="TNP29" i="10"/>
  <c r="TNQ29" i="10"/>
  <c r="TNR29" i="10"/>
  <c r="TNS29" i="10"/>
  <c r="TNT29" i="10"/>
  <c r="TNU29" i="10"/>
  <c r="TNV29" i="10"/>
  <c r="TNW29" i="10"/>
  <c r="TNX29" i="10"/>
  <c r="TNY29" i="10"/>
  <c r="TNZ29" i="10"/>
  <c r="TOA29" i="10"/>
  <c r="TOB29" i="10"/>
  <c r="TOC29" i="10"/>
  <c r="TOD29" i="10"/>
  <c r="TOE29" i="10"/>
  <c r="TOF29" i="10"/>
  <c r="TOG29" i="10"/>
  <c r="TOH29" i="10"/>
  <c r="TOI29" i="10"/>
  <c r="TOJ29" i="10"/>
  <c r="TOK29" i="10"/>
  <c r="TOL29" i="10"/>
  <c r="TOM29" i="10"/>
  <c r="TON29" i="10"/>
  <c r="TOO29" i="10"/>
  <c r="TOP29" i="10"/>
  <c r="TOQ29" i="10"/>
  <c r="TOR29" i="10"/>
  <c r="TOS29" i="10"/>
  <c r="TOT29" i="10"/>
  <c r="TOU29" i="10"/>
  <c r="TOV29" i="10"/>
  <c r="TOW29" i="10"/>
  <c r="TOX29" i="10"/>
  <c r="TOY29" i="10"/>
  <c r="TOZ29" i="10"/>
  <c r="TPA29" i="10"/>
  <c r="TPB29" i="10"/>
  <c r="TPC29" i="10"/>
  <c r="TPD29" i="10"/>
  <c r="TPE29" i="10"/>
  <c r="TPF29" i="10"/>
  <c r="TPG29" i="10"/>
  <c r="TPH29" i="10"/>
  <c r="TPI29" i="10"/>
  <c r="TPJ29" i="10"/>
  <c r="TPK29" i="10"/>
  <c r="TPL29" i="10"/>
  <c r="TPM29" i="10"/>
  <c r="TPN29" i="10"/>
  <c r="TPO29" i="10"/>
  <c r="TPP29" i="10"/>
  <c r="TPQ29" i="10"/>
  <c r="TPR29" i="10"/>
  <c r="TPS29" i="10"/>
  <c r="TPT29" i="10"/>
  <c r="TPU29" i="10"/>
  <c r="TPV29" i="10"/>
  <c r="TPW29" i="10"/>
  <c r="TPX29" i="10"/>
  <c r="TPY29" i="10"/>
  <c r="TPZ29" i="10"/>
  <c r="TQA29" i="10"/>
  <c r="TQB29" i="10"/>
  <c r="TQC29" i="10"/>
  <c r="TQD29" i="10"/>
  <c r="TQE29" i="10"/>
  <c r="TQF29" i="10"/>
  <c r="TQG29" i="10"/>
  <c r="TQH29" i="10"/>
  <c r="TQI29" i="10"/>
  <c r="TQJ29" i="10"/>
  <c r="TQK29" i="10"/>
  <c r="TQL29" i="10"/>
  <c r="TQM29" i="10"/>
  <c r="TQN29" i="10"/>
  <c r="TQO29" i="10"/>
  <c r="TQP29" i="10"/>
  <c r="TQQ29" i="10"/>
  <c r="TQR29" i="10"/>
  <c r="TQS29" i="10"/>
  <c r="TQT29" i="10"/>
  <c r="TQU29" i="10"/>
  <c r="TQV29" i="10"/>
  <c r="TQW29" i="10"/>
  <c r="TQX29" i="10"/>
  <c r="TQY29" i="10"/>
  <c r="TQZ29" i="10"/>
  <c r="TRA29" i="10"/>
  <c r="TRB29" i="10"/>
  <c r="TRC29" i="10"/>
  <c r="TRD29" i="10"/>
  <c r="TRE29" i="10"/>
  <c r="TRF29" i="10"/>
  <c r="TRG29" i="10"/>
  <c r="TRH29" i="10"/>
  <c r="TRI29" i="10"/>
  <c r="TRJ29" i="10"/>
  <c r="TRK29" i="10"/>
  <c r="TRL29" i="10"/>
  <c r="TRM29" i="10"/>
  <c r="TRN29" i="10"/>
  <c r="TRO29" i="10"/>
  <c r="TRP29" i="10"/>
  <c r="TRQ29" i="10"/>
  <c r="TRR29" i="10"/>
  <c r="TRS29" i="10"/>
  <c r="TRT29" i="10"/>
  <c r="TRU29" i="10"/>
  <c r="TRV29" i="10"/>
  <c r="TRW29" i="10"/>
  <c r="TRX29" i="10"/>
  <c r="TRY29" i="10"/>
  <c r="TRZ29" i="10"/>
  <c r="TSA29" i="10"/>
  <c r="TSB29" i="10"/>
  <c r="TSC29" i="10"/>
  <c r="TSD29" i="10"/>
  <c r="TSE29" i="10"/>
  <c r="TSF29" i="10"/>
  <c r="TSG29" i="10"/>
  <c r="TSH29" i="10"/>
  <c r="TSI29" i="10"/>
  <c r="TSJ29" i="10"/>
  <c r="TSK29" i="10"/>
  <c r="TSL29" i="10"/>
  <c r="TSM29" i="10"/>
  <c r="TSN29" i="10"/>
  <c r="TSO29" i="10"/>
  <c r="TSP29" i="10"/>
  <c r="TSQ29" i="10"/>
  <c r="TSR29" i="10"/>
  <c r="TSS29" i="10"/>
  <c r="TST29" i="10"/>
  <c r="TSU29" i="10"/>
  <c r="TSV29" i="10"/>
  <c r="TSW29" i="10"/>
  <c r="TSX29" i="10"/>
  <c r="TSY29" i="10"/>
  <c r="TSZ29" i="10"/>
  <c r="TTA29" i="10"/>
  <c r="TTB29" i="10"/>
  <c r="TTC29" i="10"/>
  <c r="TTD29" i="10"/>
  <c r="TTE29" i="10"/>
  <c r="TTF29" i="10"/>
  <c r="TTG29" i="10"/>
  <c r="TTH29" i="10"/>
  <c r="TTI29" i="10"/>
  <c r="TTJ29" i="10"/>
  <c r="TTK29" i="10"/>
  <c r="TTL29" i="10"/>
  <c r="TTM29" i="10"/>
  <c r="TTN29" i="10"/>
  <c r="TTO29" i="10"/>
  <c r="TTP29" i="10"/>
  <c r="TTQ29" i="10"/>
  <c r="TTR29" i="10"/>
  <c r="TTS29" i="10"/>
  <c r="TTT29" i="10"/>
  <c r="TTU29" i="10"/>
  <c r="TTV29" i="10"/>
  <c r="TTW29" i="10"/>
  <c r="TTX29" i="10"/>
  <c r="TTY29" i="10"/>
  <c r="TTZ29" i="10"/>
  <c r="TUA29" i="10"/>
  <c r="TUB29" i="10"/>
  <c r="TUC29" i="10"/>
  <c r="TUD29" i="10"/>
  <c r="TUE29" i="10"/>
  <c r="TUF29" i="10"/>
  <c r="TUG29" i="10"/>
  <c r="TUH29" i="10"/>
  <c r="TUI29" i="10"/>
  <c r="TUJ29" i="10"/>
  <c r="TUK29" i="10"/>
  <c r="TUL29" i="10"/>
  <c r="TUM29" i="10"/>
  <c r="TUN29" i="10"/>
  <c r="TUO29" i="10"/>
  <c r="TUP29" i="10"/>
  <c r="TUQ29" i="10"/>
  <c r="TUR29" i="10"/>
  <c r="TUS29" i="10"/>
  <c r="TUT29" i="10"/>
  <c r="TUU29" i="10"/>
  <c r="TUV29" i="10"/>
  <c r="TUW29" i="10"/>
  <c r="TUX29" i="10"/>
  <c r="TUY29" i="10"/>
  <c r="TUZ29" i="10"/>
  <c r="TVA29" i="10"/>
  <c r="TVB29" i="10"/>
  <c r="TVC29" i="10"/>
  <c r="TVD29" i="10"/>
  <c r="TVE29" i="10"/>
  <c r="TVF29" i="10"/>
  <c r="TVG29" i="10"/>
  <c r="TVH29" i="10"/>
  <c r="TVI29" i="10"/>
  <c r="TVJ29" i="10"/>
  <c r="TVK29" i="10"/>
  <c r="TVL29" i="10"/>
  <c r="TVM29" i="10"/>
  <c r="TVN29" i="10"/>
  <c r="TVO29" i="10"/>
  <c r="TVP29" i="10"/>
  <c r="TVQ29" i="10"/>
  <c r="TVR29" i="10"/>
  <c r="TVS29" i="10"/>
  <c r="TVT29" i="10"/>
  <c r="TVU29" i="10"/>
  <c r="TVV29" i="10"/>
  <c r="TVW29" i="10"/>
  <c r="TVX29" i="10"/>
  <c r="TVY29" i="10"/>
  <c r="TVZ29" i="10"/>
  <c r="TWA29" i="10"/>
  <c r="TWB29" i="10"/>
  <c r="TWC29" i="10"/>
  <c r="TWD29" i="10"/>
  <c r="TWE29" i="10"/>
  <c r="TWF29" i="10"/>
  <c r="TWG29" i="10"/>
  <c r="TWH29" i="10"/>
  <c r="TWI29" i="10"/>
  <c r="TWJ29" i="10"/>
  <c r="TWK29" i="10"/>
  <c r="TWL29" i="10"/>
  <c r="TWM29" i="10"/>
  <c r="TWN29" i="10"/>
  <c r="TWO29" i="10"/>
  <c r="TWP29" i="10"/>
  <c r="TWQ29" i="10"/>
  <c r="TWR29" i="10"/>
  <c r="TWS29" i="10"/>
  <c r="TWT29" i="10"/>
  <c r="TWU29" i="10"/>
  <c r="TWV29" i="10"/>
  <c r="TWW29" i="10"/>
  <c r="TWX29" i="10"/>
  <c r="TWY29" i="10"/>
  <c r="TWZ29" i="10"/>
  <c r="TXA29" i="10"/>
  <c r="TXB29" i="10"/>
  <c r="TXC29" i="10"/>
  <c r="TXD29" i="10"/>
  <c r="TXE29" i="10"/>
  <c r="TXF29" i="10"/>
  <c r="TXG29" i="10"/>
  <c r="TXH29" i="10"/>
  <c r="TXI29" i="10"/>
  <c r="TXJ29" i="10"/>
  <c r="TXK29" i="10"/>
  <c r="TXL29" i="10"/>
  <c r="TXM29" i="10"/>
  <c r="TXN29" i="10"/>
  <c r="TXO29" i="10"/>
  <c r="TXP29" i="10"/>
  <c r="TXQ29" i="10"/>
  <c r="TXR29" i="10"/>
  <c r="TXS29" i="10"/>
  <c r="TXT29" i="10"/>
  <c r="TXU29" i="10"/>
  <c r="TXV29" i="10"/>
  <c r="TXW29" i="10"/>
  <c r="TXX29" i="10"/>
  <c r="TXY29" i="10"/>
  <c r="TXZ29" i="10"/>
  <c r="TYA29" i="10"/>
  <c r="TYB29" i="10"/>
  <c r="TYC29" i="10"/>
  <c r="TYD29" i="10"/>
  <c r="TYE29" i="10"/>
  <c r="TYF29" i="10"/>
  <c r="TYG29" i="10"/>
  <c r="TYH29" i="10"/>
  <c r="TYI29" i="10"/>
  <c r="TYJ29" i="10"/>
  <c r="TYK29" i="10"/>
  <c r="TYL29" i="10"/>
  <c r="TYM29" i="10"/>
  <c r="TYN29" i="10"/>
  <c r="TYO29" i="10"/>
  <c r="TYP29" i="10"/>
  <c r="TYQ29" i="10"/>
  <c r="TYR29" i="10"/>
  <c r="TYS29" i="10"/>
  <c r="TYT29" i="10"/>
  <c r="TYU29" i="10"/>
  <c r="TYV29" i="10"/>
  <c r="TYW29" i="10"/>
  <c r="TYX29" i="10"/>
  <c r="TYY29" i="10"/>
  <c r="TYZ29" i="10"/>
  <c r="TZA29" i="10"/>
  <c r="TZB29" i="10"/>
  <c r="TZC29" i="10"/>
  <c r="TZD29" i="10"/>
  <c r="TZE29" i="10"/>
  <c r="TZF29" i="10"/>
  <c r="TZG29" i="10"/>
  <c r="TZH29" i="10"/>
  <c r="TZI29" i="10"/>
  <c r="TZJ29" i="10"/>
  <c r="TZK29" i="10"/>
  <c r="TZL29" i="10"/>
  <c r="TZM29" i="10"/>
  <c r="TZN29" i="10"/>
  <c r="TZO29" i="10"/>
  <c r="TZP29" i="10"/>
  <c r="TZQ29" i="10"/>
  <c r="TZR29" i="10"/>
  <c r="TZS29" i="10"/>
  <c r="TZT29" i="10"/>
  <c r="TZU29" i="10"/>
  <c r="TZV29" i="10"/>
  <c r="TZW29" i="10"/>
  <c r="TZX29" i="10"/>
  <c r="TZY29" i="10"/>
  <c r="TZZ29" i="10"/>
  <c r="UAA29" i="10"/>
  <c r="UAB29" i="10"/>
  <c r="UAC29" i="10"/>
  <c r="UAD29" i="10"/>
  <c r="UAE29" i="10"/>
  <c r="UAF29" i="10"/>
  <c r="UAG29" i="10"/>
  <c r="UAH29" i="10"/>
  <c r="UAI29" i="10"/>
  <c r="UAJ29" i="10"/>
  <c r="UAK29" i="10"/>
  <c r="UAL29" i="10"/>
  <c r="UAM29" i="10"/>
  <c r="UAN29" i="10"/>
  <c r="UAO29" i="10"/>
  <c r="UAP29" i="10"/>
  <c r="UAQ29" i="10"/>
  <c r="UAR29" i="10"/>
  <c r="UAS29" i="10"/>
  <c r="UAT29" i="10"/>
  <c r="UAU29" i="10"/>
  <c r="UAV29" i="10"/>
  <c r="UAW29" i="10"/>
  <c r="UAX29" i="10"/>
  <c r="UAY29" i="10"/>
  <c r="UAZ29" i="10"/>
  <c r="UBA29" i="10"/>
  <c r="UBB29" i="10"/>
  <c r="UBC29" i="10"/>
  <c r="UBD29" i="10"/>
  <c r="UBE29" i="10"/>
  <c r="UBF29" i="10"/>
  <c r="UBG29" i="10"/>
  <c r="UBH29" i="10"/>
  <c r="UBI29" i="10"/>
  <c r="UBJ29" i="10"/>
  <c r="UBK29" i="10"/>
  <c r="UBL29" i="10"/>
  <c r="UBM29" i="10"/>
  <c r="UBN29" i="10"/>
  <c r="UBO29" i="10"/>
  <c r="UBP29" i="10"/>
  <c r="UBQ29" i="10"/>
  <c r="UBR29" i="10"/>
  <c r="UBS29" i="10"/>
  <c r="UBT29" i="10"/>
  <c r="UBU29" i="10"/>
  <c r="UBV29" i="10"/>
  <c r="UBW29" i="10"/>
  <c r="UBX29" i="10"/>
  <c r="UBY29" i="10"/>
  <c r="UBZ29" i="10"/>
  <c r="UCA29" i="10"/>
  <c r="UCB29" i="10"/>
  <c r="UCC29" i="10"/>
  <c r="UCD29" i="10"/>
  <c r="UCE29" i="10"/>
  <c r="UCF29" i="10"/>
  <c r="UCG29" i="10"/>
  <c r="UCH29" i="10"/>
  <c r="UCI29" i="10"/>
  <c r="UCJ29" i="10"/>
  <c r="UCK29" i="10"/>
  <c r="UCL29" i="10"/>
  <c r="UCM29" i="10"/>
  <c r="UCN29" i="10"/>
  <c r="UCO29" i="10"/>
  <c r="UCP29" i="10"/>
  <c r="UCQ29" i="10"/>
  <c r="UCR29" i="10"/>
  <c r="UCS29" i="10"/>
  <c r="UCT29" i="10"/>
  <c r="UCU29" i="10"/>
  <c r="UCV29" i="10"/>
  <c r="UCW29" i="10"/>
  <c r="UCX29" i="10"/>
  <c r="UCY29" i="10"/>
  <c r="UCZ29" i="10"/>
  <c r="UDA29" i="10"/>
  <c r="UDB29" i="10"/>
  <c r="UDC29" i="10"/>
  <c r="UDD29" i="10"/>
  <c r="UDE29" i="10"/>
  <c r="UDF29" i="10"/>
  <c r="UDG29" i="10"/>
  <c r="UDH29" i="10"/>
  <c r="UDI29" i="10"/>
  <c r="UDJ29" i="10"/>
  <c r="UDK29" i="10"/>
  <c r="UDL29" i="10"/>
  <c r="UDM29" i="10"/>
  <c r="UDN29" i="10"/>
  <c r="UDO29" i="10"/>
  <c r="UDP29" i="10"/>
  <c r="UDQ29" i="10"/>
  <c r="UDR29" i="10"/>
  <c r="UDS29" i="10"/>
  <c r="UDT29" i="10"/>
  <c r="UDU29" i="10"/>
  <c r="UDV29" i="10"/>
  <c r="UDW29" i="10"/>
  <c r="UDX29" i="10"/>
  <c r="UDY29" i="10"/>
  <c r="UDZ29" i="10"/>
  <c r="UEA29" i="10"/>
  <c r="UEB29" i="10"/>
  <c r="UEC29" i="10"/>
  <c r="UED29" i="10"/>
  <c r="UEE29" i="10"/>
  <c r="UEF29" i="10"/>
  <c r="UEG29" i="10"/>
  <c r="UEH29" i="10"/>
  <c r="UEI29" i="10"/>
  <c r="UEJ29" i="10"/>
  <c r="UEK29" i="10"/>
  <c r="UEL29" i="10"/>
  <c r="UEM29" i="10"/>
  <c r="UEN29" i="10"/>
  <c r="UEO29" i="10"/>
  <c r="UEP29" i="10"/>
  <c r="UEQ29" i="10"/>
  <c r="UER29" i="10"/>
  <c r="UES29" i="10"/>
  <c r="UET29" i="10"/>
  <c r="UEU29" i="10"/>
  <c r="UEV29" i="10"/>
  <c r="UEW29" i="10"/>
  <c r="UEX29" i="10"/>
  <c r="UEY29" i="10"/>
  <c r="UEZ29" i="10"/>
  <c r="UFA29" i="10"/>
  <c r="UFB29" i="10"/>
  <c r="UFC29" i="10"/>
  <c r="UFD29" i="10"/>
  <c r="UFE29" i="10"/>
  <c r="UFF29" i="10"/>
  <c r="UFG29" i="10"/>
  <c r="UFH29" i="10"/>
  <c r="UFI29" i="10"/>
  <c r="UFJ29" i="10"/>
  <c r="UFK29" i="10"/>
  <c r="UFL29" i="10"/>
  <c r="UFM29" i="10"/>
  <c r="UFN29" i="10"/>
  <c r="UFO29" i="10"/>
  <c r="UFP29" i="10"/>
  <c r="UFQ29" i="10"/>
  <c r="UFR29" i="10"/>
  <c r="UFS29" i="10"/>
  <c r="UFT29" i="10"/>
  <c r="UFU29" i="10"/>
  <c r="UFV29" i="10"/>
  <c r="UFW29" i="10"/>
  <c r="UFX29" i="10"/>
  <c r="UFY29" i="10"/>
  <c r="UFZ29" i="10"/>
  <c r="UGA29" i="10"/>
  <c r="UGB29" i="10"/>
  <c r="UGC29" i="10"/>
  <c r="UGD29" i="10"/>
  <c r="UGE29" i="10"/>
  <c r="UGF29" i="10"/>
  <c r="UGG29" i="10"/>
  <c r="UGH29" i="10"/>
  <c r="UGI29" i="10"/>
  <c r="UGJ29" i="10"/>
  <c r="UGK29" i="10"/>
  <c r="UGL29" i="10"/>
  <c r="UGM29" i="10"/>
  <c r="UGN29" i="10"/>
  <c r="UGO29" i="10"/>
  <c r="UGP29" i="10"/>
  <c r="UGQ29" i="10"/>
  <c r="UGR29" i="10"/>
  <c r="UGS29" i="10"/>
  <c r="UGT29" i="10"/>
  <c r="UGU29" i="10"/>
  <c r="UGV29" i="10"/>
  <c r="UGW29" i="10"/>
  <c r="UGX29" i="10"/>
  <c r="UGY29" i="10"/>
  <c r="UGZ29" i="10"/>
  <c r="UHA29" i="10"/>
  <c r="UHB29" i="10"/>
  <c r="UHC29" i="10"/>
  <c r="UHD29" i="10"/>
  <c r="UHE29" i="10"/>
  <c r="UHF29" i="10"/>
  <c r="UHG29" i="10"/>
  <c r="UHH29" i="10"/>
  <c r="UHI29" i="10"/>
  <c r="UHJ29" i="10"/>
  <c r="UHK29" i="10"/>
  <c r="UHL29" i="10"/>
  <c r="UHM29" i="10"/>
  <c r="UHN29" i="10"/>
  <c r="UHO29" i="10"/>
  <c r="UHP29" i="10"/>
  <c r="UHQ29" i="10"/>
  <c r="UHR29" i="10"/>
  <c r="UHS29" i="10"/>
  <c r="UHT29" i="10"/>
  <c r="UHU29" i="10"/>
  <c r="UHV29" i="10"/>
  <c r="UHW29" i="10"/>
  <c r="UHX29" i="10"/>
  <c r="UHY29" i="10"/>
  <c r="UHZ29" i="10"/>
  <c r="UIA29" i="10"/>
  <c r="UIB29" i="10"/>
  <c r="UIC29" i="10"/>
  <c r="UID29" i="10"/>
  <c r="UIE29" i="10"/>
  <c r="UIF29" i="10"/>
  <c r="UIG29" i="10"/>
  <c r="UIH29" i="10"/>
  <c r="UII29" i="10"/>
  <c r="UIJ29" i="10"/>
  <c r="UIK29" i="10"/>
  <c r="UIL29" i="10"/>
  <c r="UIM29" i="10"/>
  <c r="UIN29" i="10"/>
  <c r="UIO29" i="10"/>
  <c r="UIP29" i="10"/>
  <c r="UIQ29" i="10"/>
  <c r="UIR29" i="10"/>
  <c r="UIS29" i="10"/>
  <c r="UIT29" i="10"/>
  <c r="UIU29" i="10"/>
  <c r="UIV29" i="10"/>
  <c r="UIW29" i="10"/>
  <c r="UIX29" i="10"/>
  <c r="UIY29" i="10"/>
  <c r="UIZ29" i="10"/>
  <c r="UJA29" i="10"/>
  <c r="UJB29" i="10"/>
  <c r="UJC29" i="10"/>
  <c r="UJD29" i="10"/>
  <c r="UJE29" i="10"/>
  <c r="UJF29" i="10"/>
  <c r="UJG29" i="10"/>
  <c r="UJH29" i="10"/>
  <c r="UJI29" i="10"/>
  <c r="UJJ29" i="10"/>
  <c r="UJK29" i="10"/>
  <c r="UJL29" i="10"/>
  <c r="UJM29" i="10"/>
  <c r="UJN29" i="10"/>
  <c r="UJO29" i="10"/>
  <c r="UJP29" i="10"/>
  <c r="UJQ29" i="10"/>
  <c r="UJR29" i="10"/>
  <c r="UJS29" i="10"/>
  <c r="UJT29" i="10"/>
  <c r="UJU29" i="10"/>
  <c r="UJV29" i="10"/>
  <c r="UJW29" i="10"/>
  <c r="UJX29" i="10"/>
  <c r="UJY29" i="10"/>
  <c r="UJZ29" i="10"/>
  <c r="UKA29" i="10"/>
  <c r="UKB29" i="10"/>
  <c r="UKC29" i="10"/>
  <c r="UKD29" i="10"/>
  <c r="UKE29" i="10"/>
  <c r="UKF29" i="10"/>
  <c r="UKG29" i="10"/>
  <c r="UKH29" i="10"/>
  <c r="UKI29" i="10"/>
  <c r="UKJ29" i="10"/>
  <c r="UKK29" i="10"/>
  <c r="UKL29" i="10"/>
  <c r="UKM29" i="10"/>
  <c r="UKN29" i="10"/>
  <c r="UKO29" i="10"/>
  <c r="UKP29" i="10"/>
  <c r="UKQ29" i="10"/>
  <c r="UKR29" i="10"/>
  <c r="UKS29" i="10"/>
  <c r="UKT29" i="10"/>
  <c r="UKU29" i="10"/>
  <c r="UKV29" i="10"/>
  <c r="UKW29" i="10"/>
  <c r="UKX29" i="10"/>
  <c r="UKY29" i="10"/>
  <c r="UKZ29" i="10"/>
  <c r="ULA29" i="10"/>
  <c r="ULB29" i="10"/>
  <c r="ULC29" i="10"/>
  <c r="ULD29" i="10"/>
  <c r="ULE29" i="10"/>
  <c r="ULF29" i="10"/>
  <c r="ULG29" i="10"/>
  <c r="ULH29" i="10"/>
  <c r="ULI29" i="10"/>
  <c r="ULJ29" i="10"/>
  <c r="ULK29" i="10"/>
  <c r="ULL29" i="10"/>
  <c r="ULM29" i="10"/>
  <c r="ULN29" i="10"/>
  <c r="ULO29" i="10"/>
  <c r="ULP29" i="10"/>
  <c r="ULQ29" i="10"/>
  <c r="ULR29" i="10"/>
  <c r="ULS29" i="10"/>
  <c r="ULT29" i="10"/>
  <c r="ULU29" i="10"/>
  <c r="ULV29" i="10"/>
  <c r="ULW29" i="10"/>
  <c r="ULX29" i="10"/>
  <c r="ULY29" i="10"/>
  <c r="ULZ29" i="10"/>
  <c r="UMA29" i="10"/>
  <c r="UMB29" i="10"/>
  <c r="UMC29" i="10"/>
  <c r="UMD29" i="10"/>
  <c r="UME29" i="10"/>
  <c r="UMF29" i="10"/>
  <c r="UMG29" i="10"/>
  <c r="UMH29" i="10"/>
  <c r="UMI29" i="10"/>
  <c r="UMJ29" i="10"/>
  <c r="UMK29" i="10"/>
  <c r="UML29" i="10"/>
  <c r="UMM29" i="10"/>
  <c r="UMN29" i="10"/>
  <c r="UMO29" i="10"/>
  <c r="UMP29" i="10"/>
  <c r="UMQ29" i="10"/>
  <c r="UMR29" i="10"/>
  <c r="UMS29" i="10"/>
  <c r="UMT29" i="10"/>
  <c r="UMU29" i="10"/>
  <c r="UMV29" i="10"/>
  <c r="UMW29" i="10"/>
  <c r="UMX29" i="10"/>
  <c r="UMY29" i="10"/>
  <c r="UMZ29" i="10"/>
  <c r="UNA29" i="10"/>
  <c r="UNB29" i="10"/>
  <c r="UNC29" i="10"/>
  <c r="UND29" i="10"/>
  <c r="UNE29" i="10"/>
  <c r="UNF29" i="10"/>
  <c r="UNG29" i="10"/>
  <c r="UNH29" i="10"/>
  <c r="UNI29" i="10"/>
  <c r="UNJ29" i="10"/>
  <c r="UNK29" i="10"/>
  <c r="UNL29" i="10"/>
  <c r="UNM29" i="10"/>
  <c r="UNN29" i="10"/>
  <c r="UNO29" i="10"/>
  <c r="UNP29" i="10"/>
  <c r="UNQ29" i="10"/>
  <c r="UNR29" i="10"/>
  <c r="UNS29" i="10"/>
  <c r="UNT29" i="10"/>
  <c r="UNU29" i="10"/>
  <c r="UNV29" i="10"/>
  <c r="UNW29" i="10"/>
  <c r="UNX29" i="10"/>
  <c r="UNY29" i="10"/>
  <c r="UNZ29" i="10"/>
  <c r="UOA29" i="10"/>
  <c r="UOB29" i="10"/>
  <c r="UOC29" i="10"/>
  <c r="UOD29" i="10"/>
  <c r="UOE29" i="10"/>
  <c r="UOF29" i="10"/>
  <c r="UOG29" i="10"/>
  <c r="UOH29" i="10"/>
  <c r="UOI29" i="10"/>
  <c r="UOJ29" i="10"/>
  <c r="UOK29" i="10"/>
  <c r="UOL29" i="10"/>
  <c r="UOM29" i="10"/>
  <c r="UON29" i="10"/>
  <c r="UOO29" i="10"/>
  <c r="UOP29" i="10"/>
  <c r="UOQ29" i="10"/>
  <c r="UOR29" i="10"/>
  <c r="UOS29" i="10"/>
  <c r="UOT29" i="10"/>
  <c r="UOU29" i="10"/>
  <c r="UOV29" i="10"/>
  <c r="UOW29" i="10"/>
  <c r="UOX29" i="10"/>
  <c r="UOY29" i="10"/>
  <c r="UOZ29" i="10"/>
  <c r="UPA29" i="10"/>
  <c r="UPB29" i="10"/>
  <c r="UPC29" i="10"/>
  <c r="UPD29" i="10"/>
  <c r="UPE29" i="10"/>
  <c r="UPF29" i="10"/>
  <c r="UPG29" i="10"/>
  <c r="UPH29" i="10"/>
  <c r="UPI29" i="10"/>
  <c r="UPJ29" i="10"/>
  <c r="UPK29" i="10"/>
  <c r="UPL29" i="10"/>
  <c r="UPM29" i="10"/>
  <c r="UPN29" i="10"/>
  <c r="UPO29" i="10"/>
  <c r="UPP29" i="10"/>
  <c r="UPQ29" i="10"/>
  <c r="UPR29" i="10"/>
  <c r="UPS29" i="10"/>
  <c r="UPT29" i="10"/>
  <c r="UPU29" i="10"/>
  <c r="UPV29" i="10"/>
  <c r="UPW29" i="10"/>
  <c r="UPX29" i="10"/>
  <c r="UPY29" i="10"/>
  <c r="UPZ29" i="10"/>
  <c r="UQA29" i="10"/>
  <c r="UQB29" i="10"/>
  <c r="UQC29" i="10"/>
  <c r="UQD29" i="10"/>
  <c r="UQE29" i="10"/>
  <c r="UQF29" i="10"/>
  <c r="UQG29" i="10"/>
  <c r="UQH29" i="10"/>
  <c r="UQI29" i="10"/>
  <c r="UQJ29" i="10"/>
  <c r="UQK29" i="10"/>
  <c r="UQL29" i="10"/>
  <c r="UQM29" i="10"/>
  <c r="UQN29" i="10"/>
  <c r="UQO29" i="10"/>
  <c r="UQP29" i="10"/>
  <c r="UQQ29" i="10"/>
  <c r="UQR29" i="10"/>
  <c r="UQS29" i="10"/>
  <c r="UQT29" i="10"/>
  <c r="UQU29" i="10"/>
  <c r="UQV29" i="10"/>
  <c r="UQW29" i="10"/>
  <c r="UQX29" i="10"/>
  <c r="UQY29" i="10"/>
  <c r="UQZ29" i="10"/>
  <c r="URA29" i="10"/>
  <c r="URB29" i="10"/>
  <c r="URC29" i="10"/>
  <c r="URD29" i="10"/>
  <c r="URE29" i="10"/>
  <c r="URF29" i="10"/>
  <c r="URG29" i="10"/>
  <c r="URH29" i="10"/>
  <c r="URI29" i="10"/>
  <c r="URJ29" i="10"/>
  <c r="URK29" i="10"/>
  <c r="URL29" i="10"/>
  <c r="URM29" i="10"/>
  <c r="URN29" i="10"/>
  <c r="URO29" i="10"/>
  <c r="URP29" i="10"/>
  <c r="URQ29" i="10"/>
  <c r="URR29" i="10"/>
  <c r="URS29" i="10"/>
  <c r="URT29" i="10"/>
  <c r="URU29" i="10"/>
  <c r="URV29" i="10"/>
  <c r="URW29" i="10"/>
  <c r="URX29" i="10"/>
  <c r="URY29" i="10"/>
  <c r="URZ29" i="10"/>
  <c r="USA29" i="10"/>
  <c r="USB29" i="10"/>
  <c r="USC29" i="10"/>
  <c r="USD29" i="10"/>
  <c r="USE29" i="10"/>
  <c r="USF29" i="10"/>
  <c r="USG29" i="10"/>
  <c r="USH29" i="10"/>
  <c r="USI29" i="10"/>
  <c r="USJ29" i="10"/>
  <c r="USK29" i="10"/>
  <c r="USL29" i="10"/>
  <c r="USM29" i="10"/>
  <c r="USN29" i="10"/>
  <c r="USO29" i="10"/>
  <c r="USP29" i="10"/>
  <c r="USQ29" i="10"/>
  <c r="USR29" i="10"/>
  <c r="USS29" i="10"/>
  <c r="UST29" i="10"/>
  <c r="USU29" i="10"/>
  <c r="USV29" i="10"/>
  <c r="USW29" i="10"/>
  <c r="USX29" i="10"/>
  <c r="USY29" i="10"/>
  <c r="USZ29" i="10"/>
  <c r="UTA29" i="10"/>
  <c r="UTB29" i="10"/>
  <c r="UTC29" i="10"/>
  <c r="UTD29" i="10"/>
  <c r="UTE29" i="10"/>
  <c r="UTF29" i="10"/>
  <c r="UTG29" i="10"/>
  <c r="UTH29" i="10"/>
  <c r="UTI29" i="10"/>
  <c r="UTJ29" i="10"/>
  <c r="UTK29" i="10"/>
  <c r="UTL29" i="10"/>
  <c r="UTM29" i="10"/>
  <c r="UTN29" i="10"/>
  <c r="UTO29" i="10"/>
  <c r="UTP29" i="10"/>
  <c r="UTQ29" i="10"/>
  <c r="UTR29" i="10"/>
  <c r="UTS29" i="10"/>
  <c r="UTT29" i="10"/>
  <c r="UTU29" i="10"/>
  <c r="UTV29" i="10"/>
  <c r="UTW29" i="10"/>
  <c r="UTX29" i="10"/>
  <c r="UTY29" i="10"/>
  <c r="UTZ29" i="10"/>
  <c r="UUA29" i="10"/>
  <c r="UUB29" i="10"/>
  <c r="UUC29" i="10"/>
  <c r="UUD29" i="10"/>
  <c r="UUE29" i="10"/>
  <c r="UUF29" i="10"/>
  <c r="UUG29" i="10"/>
  <c r="UUH29" i="10"/>
  <c r="UUI29" i="10"/>
  <c r="UUJ29" i="10"/>
  <c r="UUK29" i="10"/>
  <c r="UUL29" i="10"/>
  <c r="UUM29" i="10"/>
  <c r="UUN29" i="10"/>
  <c r="UUO29" i="10"/>
  <c r="UUP29" i="10"/>
  <c r="UUQ29" i="10"/>
  <c r="UUR29" i="10"/>
  <c r="UUS29" i="10"/>
  <c r="UUT29" i="10"/>
  <c r="UUU29" i="10"/>
  <c r="UUV29" i="10"/>
  <c r="UUW29" i="10"/>
  <c r="UUX29" i="10"/>
  <c r="UUY29" i="10"/>
  <c r="UUZ29" i="10"/>
  <c r="UVA29" i="10"/>
  <c r="UVB29" i="10"/>
  <c r="UVC29" i="10"/>
  <c r="UVD29" i="10"/>
  <c r="UVE29" i="10"/>
  <c r="UVF29" i="10"/>
  <c r="UVG29" i="10"/>
  <c r="UVH29" i="10"/>
  <c r="UVI29" i="10"/>
  <c r="UVJ29" i="10"/>
  <c r="UVK29" i="10"/>
  <c r="UVL29" i="10"/>
  <c r="UVM29" i="10"/>
  <c r="UVN29" i="10"/>
  <c r="UVO29" i="10"/>
  <c r="UVP29" i="10"/>
  <c r="UVQ29" i="10"/>
  <c r="UVR29" i="10"/>
  <c r="UVS29" i="10"/>
  <c r="UVT29" i="10"/>
  <c r="UVU29" i="10"/>
  <c r="UVV29" i="10"/>
  <c r="UVW29" i="10"/>
  <c r="UVX29" i="10"/>
  <c r="UVY29" i="10"/>
  <c r="UVZ29" i="10"/>
  <c r="UWA29" i="10"/>
  <c r="UWB29" i="10"/>
  <c r="UWC29" i="10"/>
  <c r="UWD29" i="10"/>
  <c r="UWE29" i="10"/>
  <c r="UWF29" i="10"/>
  <c r="UWG29" i="10"/>
  <c r="UWH29" i="10"/>
  <c r="UWI29" i="10"/>
  <c r="UWJ29" i="10"/>
  <c r="UWK29" i="10"/>
  <c r="UWL29" i="10"/>
  <c r="UWM29" i="10"/>
  <c r="UWN29" i="10"/>
  <c r="UWO29" i="10"/>
  <c r="UWP29" i="10"/>
  <c r="UWQ29" i="10"/>
  <c r="UWR29" i="10"/>
  <c r="UWS29" i="10"/>
  <c r="UWT29" i="10"/>
  <c r="UWU29" i="10"/>
  <c r="UWV29" i="10"/>
  <c r="UWW29" i="10"/>
  <c r="UWX29" i="10"/>
  <c r="UWY29" i="10"/>
  <c r="UWZ29" i="10"/>
  <c r="UXA29" i="10"/>
  <c r="UXB29" i="10"/>
  <c r="UXC29" i="10"/>
  <c r="UXD29" i="10"/>
  <c r="UXE29" i="10"/>
  <c r="UXF29" i="10"/>
  <c r="UXG29" i="10"/>
  <c r="UXH29" i="10"/>
  <c r="UXI29" i="10"/>
  <c r="UXJ29" i="10"/>
  <c r="UXK29" i="10"/>
  <c r="UXL29" i="10"/>
  <c r="UXM29" i="10"/>
  <c r="UXN29" i="10"/>
  <c r="UXO29" i="10"/>
  <c r="UXP29" i="10"/>
  <c r="UXQ29" i="10"/>
  <c r="UXR29" i="10"/>
  <c r="UXS29" i="10"/>
  <c r="UXT29" i="10"/>
  <c r="UXU29" i="10"/>
  <c r="UXV29" i="10"/>
  <c r="UXW29" i="10"/>
  <c r="UXX29" i="10"/>
  <c r="UXY29" i="10"/>
  <c r="UXZ29" i="10"/>
  <c r="UYA29" i="10"/>
  <c r="UYB29" i="10"/>
  <c r="UYC29" i="10"/>
  <c r="UYD29" i="10"/>
  <c r="UYE29" i="10"/>
  <c r="UYF29" i="10"/>
  <c r="UYG29" i="10"/>
  <c r="UYH29" i="10"/>
  <c r="UYI29" i="10"/>
  <c r="UYJ29" i="10"/>
  <c r="UYK29" i="10"/>
  <c r="UYL29" i="10"/>
  <c r="UYM29" i="10"/>
  <c r="UYN29" i="10"/>
  <c r="UYO29" i="10"/>
  <c r="UYP29" i="10"/>
  <c r="UYQ29" i="10"/>
  <c r="UYR29" i="10"/>
  <c r="UYS29" i="10"/>
  <c r="UYT29" i="10"/>
  <c r="UYU29" i="10"/>
  <c r="UYV29" i="10"/>
  <c r="UYW29" i="10"/>
  <c r="UYX29" i="10"/>
  <c r="UYY29" i="10"/>
  <c r="UYZ29" i="10"/>
  <c r="UZA29" i="10"/>
  <c r="UZB29" i="10"/>
  <c r="UZC29" i="10"/>
  <c r="UZD29" i="10"/>
  <c r="UZE29" i="10"/>
  <c r="UZF29" i="10"/>
  <c r="UZG29" i="10"/>
  <c r="UZH29" i="10"/>
  <c r="UZI29" i="10"/>
  <c r="UZJ29" i="10"/>
  <c r="UZK29" i="10"/>
  <c r="UZL29" i="10"/>
  <c r="UZM29" i="10"/>
  <c r="UZN29" i="10"/>
  <c r="UZO29" i="10"/>
  <c r="UZP29" i="10"/>
  <c r="UZQ29" i="10"/>
  <c r="UZR29" i="10"/>
  <c r="UZS29" i="10"/>
  <c r="UZT29" i="10"/>
  <c r="UZU29" i="10"/>
  <c r="UZV29" i="10"/>
  <c r="UZW29" i="10"/>
  <c r="UZX29" i="10"/>
  <c r="UZY29" i="10"/>
  <c r="UZZ29" i="10"/>
  <c r="VAA29" i="10"/>
  <c r="VAB29" i="10"/>
  <c r="VAC29" i="10"/>
  <c r="VAD29" i="10"/>
  <c r="VAE29" i="10"/>
  <c r="VAF29" i="10"/>
  <c r="VAG29" i="10"/>
  <c r="VAH29" i="10"/>
  <c r="VAI29" i="10"/>
  <c r="VAJ29" i="10"/>
  <c r="VAK29" i="10"/>
  <c r="VAL29" i="10"/>
  <c r="VAM29" i="10"/>
  <c r="VAN29" i="10"/>
  <c r="VAO29" i="10"/>
  <c r="VAP29" i="10"/>
  <c r="VAQ29" i="10"/>
  <c r="VAR29" i="10"/>
  <c r="VAS29" i="10"/>
  <c r="VAT29" i="10"/>
  <c r="VAU29" i="10"/>
  <c r="VAV29" i="10"/>
  <c r="VAW29" i="10"/>
  <c r="VAX29" i="10"/>
  <c r="VAY29" i="10"/>
  <c r="VAZ29" i="10"/>
  <c r="VBA29" i="10"/>
  <c r="VBB29" i="10"/>
  <c r="VBC29" i="10"/>
  <c r="VBD29" i="10"/>
  <c r="VBE29" i="10"/>
  <c r="VBF29" i="10"/>
  <c r="VBG29" i="10"/>
  <c r="VBH29" i="10"/>
  <c r="VBI29" i="10"/>
  <c r="VBJ29" i="10"/>
  <c r="VBK29" i="10"/>
  <c r="VBL29" i="10"/>
  <c r="VBM29" i="10"/>
  <c r="VBN29" i="10"/>
  <c r="VBO29" i="10"/>
  <c r="VBP29" i="10"/>
  <c r="VBQ29" i="10"/>
  <c r="VBR29" i="10"/>
  <c r="VBS29" i="10"/>
  <c r="VBT29" i="10"/>
  <c r="VBU29" i="10"/>
  <c r="VBV29" i="10"/>
  <c r="VBW29" i="10"/>
  <c r="VBX29" i="10"/>
  <c r="VBY29" i="10"/>
  <c r="VBZ29" i="10"/>
  <c r="VCA29" i="10"/>
  <c r="VCB29" i="10"/>
  <c r="VCC29" i="10"/>
  <c r="VCD29" i="10"/>
  <c r="VCE29" i="10"/>
  <c r="VCF29" i="10"/>
  <c r="VCG29" i="10"/>
  <c r="VCH29" i="10"/>
  <c r="VCI29" i="10"/>
  <c r="VCJ29" i="10"/>
  <c r="VCK29" i="10"/>
  <c r="VCL29" i="10"/>
  <c r="VCM29" i="10"/>
  <c r="VCN29" i="10"/>
  <c r="VCO29" i="10"/>
  <c r="VCP29" i="10"/>
  <c r="VCQ29" i="10"/>
  <c r="VCR29" i="10"/>
  <c r="VCS29" i="10"/>
  <c r="VCT29" i="10"/>
  <c r="VCU29" i="10"/>
  <c r="VCV29" i="10"/>
  <c r="VCW29" i="10"/>
  <c r="VCX29" i="10"/>
  <c r="VCY29" i="10"/>
  <c r="VCZ29" i="10"/>
  <c r="VDA29" i="10"/>
  <c r="VDB29" i="10"/>
  <c r="VDC29" i="10"/>
  <c r="VDD29" i="10"/>
  <c r="VDE29" i="10"/>
  <c r="VDF29" i="10"/>
  <c r="VDG29" i="10"/>
  <c r="VDH29" i="10"/>
  <c r="VDI29" i="10"/>
  <c r="VDJ29" i="10"/>
  <c r="VDK29" i="10"/>
  <c r="VDL29" i="10"/>
  <c r="VDM29" i="10"/>
  <c r="VDN29" i="10"/>
  <c r="VDO29" i="10"/>
  <c r="VDP29" i="10"/>
  <c r="VDQ29" i="10"/>
  <c r="VDR29" i="10"/>
  <c r="VDS29" i="10"/>
  <c r="VDT29" i="10"/>
  <c r="VDU29" i="10"/>
  <c r="VDV29" i="10"/>
  <c r="VDW29" i="10"/>
  <c r="VDX29" i="10"/>
  <c r="VDY29" i="10"/>
  <c r="VDZ29" i="10"/>
  <c r="VEA29" i="10"/>
  <c r="VEB29" i="10"/>
  <c r="VEC29" i="10"/>
  <c r="VED29" i="10"/>
  <c r="VEE29" i="10"/>
  <c r="VEF29" i="10"/>
  <c r="VEG29" i="10"/>
  <c r="VEH29" i="10"/>
  <c r="VEI29" i="10"/>
  <c r="VEJ29" i="10"/>
  <c r="VEK29" i="10"/>
  <c r="VEL29" i="10"/>
  <c r="VEM29" i="10"/>
  <c r="VEN29" i="10"/>
  <c r="VEO29" i="10"/>
  <c r="VEP29" i="10"/>
  <c r="VEQ29" i="10"/>
  <c r="VER29" i="10"/>
  <c r="VES29" i="10"/>
  <c r="VET29" i="10"/>
  <c r="VEU29" i="10"/>
  <c r="VEV29" i="10"/>
  <c r="VEW29" i="10"/>
  <c r="VEX29" i="10"/>
  <c r="VEY29" i="10"/>
  <c r="VEZ29" i="10"/>
  <c r="VFA29" i="10"/>
  <c r="VFB29" i="10"/>
  <c r="VFC29" i="10"/>
  <c r="VFD29" i="10"/>
  <c r="VFE29" i="10"/>
  <c r="VFF29" i="10"/>
  <c r="VFG29" i="10"/>
  <c r="VFH29" i="10"/>
  <c r="VFI29" i="10"/>
  <c r="VFJ29" i="10"/>
  <c r="VFK29" i="10"/>
  <c r="VFL29" i="10"/>
  <c r="VFM29" i="10"/>
  <c r="VFN29" i="10"/>
  <c r="VFO29" i="10"/>
  <c r="VFP29" i="10"/>
  <c r="VFQ29" i="10"/>
  <c r="VFR29" i="10"/>
  <c r="VFS29" i="10"/>
  <c r="VFT29" i="10"/>
  <c r="VFU29" i="10"/>
  <c r="VFV29" i="10"/>
  <c r="VFW29" i="10"/>
  <c r="VFX29" i="10"/>
  <c r="VFY29" i="10"/>
  <c r="VFZ29" i="10"/>
  <c r="VGA29" i="10"/>
  <c r="VGB29" i="10"/>
  <c r="VGC29" i="10"/>
  <c r="VGD29" i="10"/>
  <c r="VGE29" i="10"/>
  <c r="VGF29" i="10"/>
  <c r="VGG29" i="10"/>
  <c r="VGH29" i="10"/>
  <c r="VGI29" i="10"/>
  <c r="VGJ29" i="10"/>
  <c r="VGK29" i="10"/>
  <c r="VGL29" i="10"/>
  <c r="VGM29" i="10"/>
  <c r="VGN29" i="10"/>
  <c r="VGO29" i="10"/>
  <c r="VGP29" i="10"/>
  <c r="VGQ29" i="10"/>
  <c r="VGR29" i="10"/>
  <c r="VGS29" i="10"/>
  <c r="VGT29" i="10"/>
  <c r="VGU29" i="10"/>
  <c r="VGV29" i="10"/>
  <c r="VGW29" i="10"/>
  <c r="VGX29" i="10"/>
  <c r="VGY29" i="10"/>
  <c r="VGZ29" i="10"/>
  <c r="VHA29" i="10"/>
  <c r="VHB29" i="10"/>
  <c r="VHC29" i="10"/>
  <c r="VHD29" i="10"/>
  <c r="VHE29" i="10"/>
  <c r="VHF29" i="10"/>
  <c r="VHG29" i="10"/>
  <c r="VHH29" i="10"/>
  <c r="VHI29" i="10"/>
  <c r="VHJ29" i="10"/>
  <c r="VHK29" i="10"/>
  <c r="VHL29" i="10"/>
  <c r="VHM29" i="10"/>
  <c r="VHN29" i="10"/>
  <c r="VHO29" i="10"/>
  <c r="VHP29" i="10"/>
  <c r="VHQ29" i="10"/>
  <c r="VHR29" i="10"/>
  <c r="VHS29" i="10"/>
  <c r="VHT29" i="10"/>
  <c r="VHU29" i="10"/>
  <c r="VHV29" i="10"/>
  <c r="VHW29" i="10"/>
  <c r="VHX29" i="10"/>
  <c r="VHY29" i="10"/>
  <c r="VHZ29" i="10"/>
  <c r="VIA29" i="10"/>
  <c r="VIB29" i="10"/>
  <c r="VIC29" i="10"/>
  <c r="VID29" i="10"/>
  <c r="VIE29" i="10"/>
  <c r="VIF29" i="10"/>
  <c r="VIG29" i="10"/>
  <c r="VIH29" i="10"/>
  <c r="VII29" i="10"/>
  <c r="VIJ29" i="10"/>
  <c r="VIK29" i="10"/>
  <c r="VIL29" i="10"/>
  <c r="VIM29" i="10"/>
  <c r="VIN29" i="10"/>
  <c r="VIO29" i="10"/>
  <c r="VIP29" i="10"/>
  <c r="VIQ29" i="10"/>
  <c r="VIR29" i="10"/>
  <c r="VIS29" i="10"/>
  <c r="VIT29" i="10"/>
  <c r="VIU29" i="10"/>
  <c r="VIV29" i="10"/>
  <c r="VIW29" i="10"/>
  <c r="VIX29" i="10"/>
  <c r="VIY29" i="10"/>
  <c r="VIZ29" i="10"/>
  <c r="VJA29" i="10"/>
  <c r="VJB29" i="10"/>
  <c r="VJC29" i="10"/>
  <c r="VJD29" i="10"/>
  <c r="VJE29" i="10"/>
  <c r="VJF29" i="10"/>
  <c r="VJG29" i="10"/>
  <c r="VJH29" i="10"/>
  <c r="VJI29" i="10"/>
  <c r="VJJ29" i="10"/>
  <c r="VJK29" i="10"/>
  <c r="VJL29" i="10"/>
  <c r="VJM29" i="10"/>
  <c r="VJN29" i="10"/>
  <c r="VJO29" i="10"/>
  <c r="VJP29" i="10"/>
  <c r="VJQ29" i="10"/>
  <c r="VJR29" i="10"/>
  <c r="VJS29" i="10"/>
  <c r="VJT29" i="10"/>
  <c r="VJU29" i="10"/>
  <c r="VJV29" i="10"/>
  <c r="VJW29" i="10"/>
  <c r="VJX29" i="10"/>
  <c r="VJY29" i="10"/>
  <c r="VJZ29" i="10"/>
  <c r="VKA29" i="10"/>
  <c r="VKB29" i="10"/>
  <c r="VKC29" i="10"/>
  <c r="VKD29" i="10"/>
  <c r="VKE29" i="10"/>
  <c r="VKF29" i="10"/>
  <c r="VKG29" i="10"/>
  <c r="VKH29" i="10"/>
  <c r="VKI29" i="10"/>
  <c r="VKJ29" i="10"/>
  <c r="VKK29" i="10"/>
  <c r="VKL29" i="10"/>
  <c r="VKM29" i="10"/>
  <c r="VKN29" i="10"/>
  <c r="VKO29" i="10"/>
  <c r="VKP29" i="10"/>
  <c r="VKQ29" i="10"/>
  <c r="VKR29" i="10"/>
  <c r="VKS29" i="10"/>
  <c r="VKT29" i="10"/>
  <c r="VKU29" i="10"/>
  <c r="VKV29" i="10"/>
  <c r="VKW29" i="10"/>
  <c r="VKX29" i="10"/>
  <c r="VKY29" i="10"/>
  <c r="VKZ29" i="10"/>
  <c r="VLA29" i="10"/>
  <c r="VLB29" i="10"/>
  <c r="VLC29" i="10"/>
  <c r="VLD29" i="10"/>
  <c r="VLE29" i="10"/>
  <c r="VLF29" i="10"/>
  <c r="VLG29" i="10"/>
  <c r="VLH29" i="10"/>
  <c r="VLI29" i="10"/>
  <c r="VLJ29" i="10"/>
  <c r="VLK29" i="10"/>
  <c r="VLL29" i="10"/>
  <c r="VLM29" i="10"/>
  <c r="VLN29" i="10"/>
  <c r="VLO29" i="10"/>
  <c r="VLP29" i="10"/>
  <c r="VLQ29" i="10"/>
  <c r="VLR29" i="10"/>
  <c r="VLS29" i="10"/>
  <c r="VLT29" i="10"/>
  <c r="VLU29" i="10"/>
  <c r="VLV29" i="10"/>
  <c r="VLW29" i="10"/>
  <c r="VLX29" i="10"/>
  <c r="VLY29" i="10"/>
  <c r="VLZ29" i="10"/>
  <c r="VMA29" i="10"/>
  <c r="VMB29" i="10"/>
  <c r="VMC29" i="10"/>
  <c r="VMD29" i="10"/>
  <c r="VME29" i="10"/>
  <c r="VMF29" i="10"/>
  <c r="VMG29" i="10"/>
  <c r="VMH29" i="10"/>
  <c r="VMI29" i="10"/>
  <c r="VMJ29" i="10"/>
  <c r="VMK29" i="10"/>
  <c r="VML29" i="10"/>
  <c r="VMM29" i="10"/>
  <c r="VMN29" i="10"/>
  <c r="VMO29" i="10"/>
  <c r="VMP29" i="10"/>
  <c r="VMQ29" i="10"/>
  <c r="VMR29" i="10"/>
  <c r="VMS29" i="10"/>
  <c r="VMT29" i="10"/>
  <c r="VMU29" i="10"/>
  <c r="VMV29" i="10"/>
  <c r="VMW29" i="10"/>
  <c r="VMX29" i="10"/>
  <c r="VMY29" i="10"/>
  <c r="VMZ29" i="10"/>
  <c r="VNA29" i="10"/>
  <c r="VNB29" i="10"/>
  <c r="VNC29" i="10"/>
  <c r="VND29" i="10"/>
  <c r="VNE29" i="10"/>
  <c r="VNF29" i="10"/>
  <c r="VNG29" i="10"/>
  <c r="VNH29" i="10"/>
  <c r="VNI29" i="10"/>
  <c r="VNJ29" i="10"/>
  <c r="VNK29" i="10"/>
  <c r="VNL29" i="10"/>
  <c r="VNM29" i="10"/>
  <c r="VNN29" i="10"/>
  <c r="VNO29" i="10"/>
  <c r="VNP29" i="10"/>
  <c r="VNQ29" i="10"/>
  <c r="VNR29" i="10"/>
  <c r="VNS29" i="10"/>
  <c r="VNT29" i="10"/>
  <c r="VNU29" i="10"/>
  <c r="VNV29" i="10"/>
  <c r="VNW29" i="10"/>
  <c r="VNX29" i="10"/>
  <c r="VNY29" i="10"/>
  <c r="VNZ29" i="10"/>
  <c r="VOA29" i="10"/>
  <c r="VOB29" i="10"/>
  <c r="VOC29" i="10"/>
  <c r="VOD29" i="10"/>
  <c r="VOE29" i="10"/>
  <c r="VOF29" i="10"/>
  <c r="VOG29" i="10"/>
  <c r="VOH29" i="10"/>
  <c r="VOI29" i="10"/>
  <c r="VOJ29" i="10"/>
  <c r="VOK29" i="10"/>
  <c r="VOL29" i="10"/>
  <c r="VOM29" i="10"/>
  <c r="VON29" i="10"/>
  <c r="VOO29" i="10"/>
  <c r="VOP29" i="10"/>
  <c r="VOQ29" i="10"/>
  <c r="VOR29" i="10"/>
  <c r="VOS29" i="10"/>
  <c r="VOT29" i="10"/>
  <c r="VOU29" i="10"/>
  <c r="VOV29" i="10"/>
  <c r="VOW29" i="10"/>
  <c r="VOX29" i="10"/>
  <c r="VOY29" i="10"/>
  <c r="VOZ29" i="10"/>
  <c r="VPA29" i="10"/>
  <c r="VPB29" i="10"/>
  <c r="VPC29" i="10"/>
  <c r="VPD29" i="10"/>
  <c r="VPE29" i="10"/>
  <c r="VPF29" i="10"/>
  <c r="VPG29" i="10"/>
  <c r="VPH29" i="10"/>
  <c r="VPI29" i="10"/>
  <c r="VPJ29" i="10"/>
  <c r="VPK29" i="10"/>
  <c r="VPL29" i="10"/>
  <c r="VPM29" i="10"/>
  <c r="VPN29" i="10"/>
  <c r="VPO29" i="10"/>
  <c r="VPP29" i="10"/>
  <c r="VPQ29" i="10"/>
  <c r="VPR29" i="10"/>
  <c r="VPS29" i="10"/>
  <c r="VPT29" i="10"/>
  <c r="VPU29" i="10"/>
  <c r="VPV29" i="10"/>
  <c r="VPW29" i="10"/>
  <c r="VPX29" i="10"/>
  <c r="VPY29" i="10"/>
  <c r="VPZ29" i="10"/>
  <c r="VQA29" i="10"/>
  <c r="VQB29" i="10"/>
  <c r="VQC29" i="10"/>
  <c r="VQD29" i="10"/>
  <c r="VQE29" i="10"/>
  <c r="VQF29" i="10"/>
  <c r="VQG29" i="10"/>
  <c r="VQH29" i="10"/>
  <c r="VQI29" i="10"/>
  <c r="VQJ29" i="10"/>
  <c r="VQK29" i="10"/>
  <c r="VQL29" i="10"/>
  <c r="VQM29" i="10"/>
  <c r="VQN29" i="10"/>
  <c r="VQO29" i="10"/>
  <c r="VQP29" i="10"/>
  <c r="VQQ29" i="10"/>
  <c r="VQR29" i="10"/>
  <c r="VQS29" i="10"/>
  <c r="VQT29" i="10"/>
  <c r="VQU29" i="10"/>
  <c r="VQV29" i="10"/>
  <c r="VQW29" i="10"/>
  <c r="VQX29" i="10"/>
  <c r="VQY29" i="10"/>
  <c r="VQZ29" i="10"/>
  <c r="VRA29" i="10"/>
  <c r="VRB29" i="10"/>
  <c r="VRC29" i="10"/>
  <c r="VRD29" i="10"/>
  <c r="VRE29" i="10"/>
  <c r="VRF29" i="10"/>
  <c r="VRG29" i="10"/>
  <c r="VRH29" i="10"/>
  <c r="VRI29" i="10"/>
  <c r="VRJ29" i="10"/>
  <c r="VRK29" i="10"/>
  <c r="VRL29" i="10"/>
  <c r="VRM29" i="10"/>
  <c r="VRN29" i="10"/>
  <c r="VRO29" i="10"/>
  <c r="VRP29" i="10"/>
  <c r="VRQ29" i="10"/>
  <c r="VRR29" i="10"/>
  <c r="VRS29" i="10"/>
  <c r="VRT29" i="10"/>
  <c r="VRU29" i="10"/>
  <c r="VRV29" i="10"/>
  <c r="VRW29" i="10"/>
  <c r="VRX29" i="10"/>
  <c r="VRY29" i="10"/>
  <c r="VRZ29" i="10"/>
  <c r="VSA29" i="10"/>
  <c r="VSB29" i="10"/>
  <c r="VSC29" i="10"/>
  <c r="VSD29" i="10"/>
  <c r="VSE29" i="10"/>
  <c r="VSF29" i="10"/>
  <c r="VSG29" i="10"/>
  <c r="VSH29" i="10"/>
  <c r="VSI29" i="10"/>
  <c r="VSJ29" i="10"/>
  <c r="VSK29" i="10"/>
  <c r="VSL29" i="10"/>
  <c r="VSM29" i="10"/>
  <c r="VSN29" i="10"/>
  <c r="VSO29" i="10"/>
  <c r="VSP29" i="10"/>
  <c r="VSQ29" i="10"/>
  <c r="VSR29" i="10"/>
  <c r="VSS29" i="10"/>
  <c r="VST29" i="10"/>
  <c r="VSU29" i="10"/>
  <c r="VSV29" i="10"/>
  <c r="VSW29" i="10"/>
  <c r="VSX29" i="10"/>
  <c r="VSY29" i="10"/>
  <c r="VSZ29" i="10"/>
  <c r="VTA29" i="10"/>
  <c r="VTB29" i="10"/>
  <c r="VTC29" i="10"/>
  <c r="VTD29" i="10"/>
  <c r="VTE29" i="10"/>
  <c r="VTF29" i="10"/>
  <c r="VTG29" i="10"/>
  <c r="VTH29" i="10"/>
  <c r="VTI29" i="10"/>
  <c r="VTJ29" i="10"/>
  <c r="VTK29" i="10"/>
  <c r="VTL29" i="10"/>
  <c r="VTM29" i="10"/>
  <c r="VTN29" i="10"/>
  <c r="VTO29" i="10"/>
  <c r="VTP29" i="10"/>
  <c r="VTQ29" i="10"/>
  <c r="VTR29" i="10"/>
  <c r="VTS29" i="10"/>
  <c r="VTT29" i="10"/>
  <c r="VTU29" i="10"/>
  <c r="VTV29" i="10"/>
  <c r="VTW29" i="10"/>
  <c r="VTX29" i="10"/>
  <c r="VTY29" i="10"/>
  <c r="VTZ29" i="10"/>
  <c r="VUA29" i="10"/>
  <c r="VUB29" i="10"/>
  <c r="VUC29" i="10"/>
  <c r="VUD29" i="10"/>
  <c r="VUE29" i="10"/>
  <c r="VUF29" i="10"/>
  <c r="VUG29" i="10"/>
  <c r="VUH29" i="10"/>
  <c r="VUI29" i="10"/>
  <c r="VUJ29" i="10"/>
  <c r="VUK29" i="10"/>
  <c r="VUL29" i="10"/>
  <c r="VUM29" i="10"/>
  <c r="VUN29" i="10"/>
  <c r="VUO29" i="10"/>
  <c r="VUP29" i="10"/>
  <c r="VUQ29" i="10"/>
  <c r="VUR29" i="10"/>
  <c r="VUS29" i="10"/>
  <c r="VUT29" i="10"/>
  <c r="VUU29" i="10"/>
  <c r="VUV29" i="10"/>
  <c r="VUW29" i="10"/>
  <c r="VUX29" i="10"/>
  <c r="VUY29" i="10"/>
  <c r="VUZ29" i="10"/>
  <c r="VVA29" i="10"/>
  <c r="VVB29" i="10"/>
  <c r="VVC29" i="10"/>
  <c r="VVD29" i="10"/>
  <c r="VVE29" i="10"/>
  <c r="VVF29" i="10"/>
  <c r="VVG29" i="10"/>
  <c r="VVH29" i="10"/>
  <c r="VVI29" i="10"/>
  <c r="VVJ29" i="10"/>
  <c r="VVK29" i="10"/>
  <c r="VVL29" i="10"/>
  <c r="VVM29" i="10"/>
  <c r="VVN29" i="10"/>
  <c r="VVO29" i="10"/>
  <c r="VVP29" i="10"/>
  <c r="VVQ29" i="10"/>
  <c r="VVR29" i="10"/>
  <c r="VVS29" i="10"/>
  <c r="VVT29" i="10"/>
  <c r="VVU29" i="10"/>
  <c r="VVV29" i="10"/>
  <c r="VVW29" i="10"/>
  <c r="VVX29" i="10"/>
  <c r="VVY29" i="10"/>
  <c r="VVZ29" i="10"/>
  <c r="VWA29" i="10"/>
  <c r="VWB29" i="10"/>
  <c r="VWC29" i="10"/>
  <c r="VWD29" i="10"/>
  <c r="VWE29" i="10"/>
  <c r="VWF29" i="10"/>
  <c r="VWG29" i="10"/>
  <c r="VWH29" i="10"/>
  <c r="VWI29" i="10"/>
  <c r="VWJ29" i="10"/>
  <c r="VWK29" i="10"/>
  <c r="VWL29" i="10"/>
  <c r="VWM29" i="10"/>
  <c r="VWN29" i="10"/>
  <c r="VWO29" i="10"/>
  <c r="VWP29" i="10"/>
  <c r="VWQ29" i="10"/>
  <c r="VWR29" i="10"/>
  <c r="VWS29" i="10"/>
  <c r="VWT29" i="10"/>
  <c r="VWU29" i="10"/>
  <c r="VWV29" i="10"/>
  <c r="VWW29" i="10"/>
  <c r="VWX29" i="10"/>
  <c r="VWY29" i="10"/>
  <c r="VWZ29" i="10"/>
  <c r="VXA29" i="10"/>
  <c r="VXB29" i="10"/>
  <c r="VXC29" i="10"/>
  <c r="VXD29" i="10"/>
  <c r="VXE29" i="10"/>
  <c r="VXF29" i="10"/>
  <c r="VXG29" i="10"/>
  <c r="VXH29" i="10"/>
  <c r="VXI29" i="10"/>
  <c r="VXJ29" i="10"/>
  <c r="VXK29" i="10"/>
  <c r="VXL29" i="10"/>
  <c r="VXM29" i="10"/>
  <c r="VXN29" i="10"/>
  <c r="VXO29" i="10"/>
  <c r="VXP29" i="10"/>
  <c r="VXQ29" i="10"/>
  <c r="VXR29" i="10"/>
  <c r="VXS29" i="10"/>
  <c r="VXT29" i="10"/>
  <c r="VXU29" i="10"/>
  <c r="VXV29" i="10"/>
  <c r="VXW29" i="10"/>
  <c r="VXX29" i="10"/>
  <c r="VXY29" i="10"/>
  <c r="VXZ29" i="10"/>
  <c r="VYA29" i="10"/>
  <c r="VYB29" i="10"/>
  <c r="VYC29" i="10"/>
  <c r="VYD29" i="10"/>
  <c r="VYE29" i="10"/>
  <c r="VYF29" i="10"/>
  <c r="VYG29" i="10"/>
  <c r="VYH29" i="10"/>
  <c r="VYI29" i="10"/>
  <c r="VYJ29" i="10"/>
  <c r="VYK29" i="10"/>
  <c r="VYL29" i="10"/>
  <c r="VYM29" i="10"/>
  <c r="VYN29" i="10"/>
  <c r="VYO29" i="10"/>
  <c r="VYP29" i="10"/>
  <c r="VYQ29" i="10"/>
  <c r="VYR29" i="10"/>
  <c r="VYS29" i="10"/>
  <c r="VYT29" i="10"/>
  <c r="VYU29" i="10"/>
  <c r="VYV29" i="10"/>
  <c r="VYW29" i="10"/>
  <c r="VYX29" i="10"/>
  <c r="VYY29" i="10"/>
  <c r="VYZ29" i="10"/>
  <c r="VZA29" i="10"/>
  <c r="VZB29" i="10"/>
  <c r="VZC29" i="10"/>
  <c r="VZD29" i="10"/>
  <c r="VZE29" i="10"/>
  <c r="VZF29" i="10"/>
  <c r="VZG29" i="10"/>
  <c r="VZH29" i="10"/>
  <c r="VZI29" i="10"/>
  <c r="VZJ29" i="10"/>
  <c r="VZK29" i="10"/>
  <c r="VZL29" i="10"/>
  <c r="VZM29" i="10"/>
  <c r="VZN29" i="10"/>
  <c r="VZO29" i="10"/>
  <c r="VZP29" i="10"/>
  <c r="VZQ29" i="10"/>
  <c r="VZR29" i="10"/>
  <c r="VZS29" i="10"/>
  <c r="VZT29" i="10"/>
  <c r="VZU29" i="10"/>
  <c r="VZV29" i="10"/>
  <c r="VZW29" i="10"/>
  <c r="VZX29" i="10"/>
  <c r="VZY29" i="10"/>
  <c r="VZZ29" i="10"/>
  <c r="WAA29" i="10"/>
  <c r="WAB29" i="10"/>
  <c r="WAC29" i="10"/>
  <c r="WAD29" i="10"/>
  <c r="WAE29" i="10"/>
  <c r="WAF29" i="10"/>
  <c r="WAG29" i="10"/>
  <c r="WAH29" i="10"/>
  <c r="WAI29" i="10"/>
  <c r="WAJ29" i="10"/>
  <c r="WAK29" i="10"/>
  <c r="WAL29" i="10"/>
  <c r="WAM29" i="10"/>
  <c r="WAN29" i="10"/>
  <c r="WAO29" i="10"/>
  <c r="WAP29" i="10"/>
  <c r="WAQ29" i="10"/>
  <c r="WAR29" i="10"/>
  <c r="WAS29" i="10"/>
  <c r="WAT29" i="10"/>
  <c r="WAU29" i="10"/>
  <c r="WAV29" i="10"/>
  <c r="WAW29" i="10"/>
  <c r="WAX29" i="10"/>
  <c r="WAY29" i="10"/>
  <c r="WAZ29" i="10"/>
  <c r="WBA29" i="10"/>
  <c r="WBB29" i="10"/>
  <c r="WBC29" i="10"/>
  <c r="WBD29" i="10"/>
  <c r="WBE29" i="10"/>
  <c r="WBF29" i="10"/>
  <c r="WBG29" i="10"/>
  <c r="WBH29" i="10"/>
  <c r="WBI29" i="10"/>
  <c r="WBJ29" i="10"/>
  <c r="WBK29" i="10"/>
  <c r="WBL29" i="10"/>
  <c r="WBM29" i="10"/>
  <c r="WBN29" i="10"/>
  <c r="WBO29" i="10"/>
  <c r="WBP29" i="10"/>
  <c r="WBQ29" i="10"/>
  <c r="WBR29" i="10"/>
  <c r="WBS29" i="10"/>
  <c r="WBT29" i="10"/>
  <c r="WBU29" i="10"/>
  <c r="WBV29" i="10"/>
  <c r="WBW29" i="10"/>
  <c r="WBX29" i="10"/>
  <c r="WBY29" i="10"/>
  <c r="WBZ29" i="10"/>
  <c r="WCA29" i="10"/>
  <c r="WCB29" i="10"/>
  <c r="WCC29" i="10"/>
  <c r="WCD29" i="10"/>
  <c r="WCE29" i="10"/>
  <c r="WCF29" i="10"/>
  <c r="WCG29" i="10"/>
  <c r="WCH29" i="10"/>
  <c r="WCI29" i="10"/>
  <c r="WCJ29" i="10"/>
  <c r="WCK29" i="10"/>
  <c r="WCL29" i="10"/>
  <c r="WCM29" i="10"/>
  <c r="WCN29" i="10"/>
  <c r="WCO29" i="10"/>
  <c r="WCP29" i="10"/>
  <c r="WCQ29" i="10"/>
  <c r="WCR29" i="10"/>
  <c r="WCS29" i="10"/>
  <c r="WCT29" i="10"/>
  <c r="WCU29" i="10"/>
  <c r="WCV29" i="10"/>
  <c r="WCW29" i="10"/>
  <c r="WCX29" i="10"/>
  <c r="WCY29" i="10"/>
  <c r="WCZ29" i="10"/>
  <c r="WDA29" i="10"/>
  <c r="WDB29" i="10"/>
  <c r="WDC29" i="10"/>
  <c r="WDD29" i="10"/>
  <c r="WDE29" i="10"/>
  <c r="WDF29" i="10"/>
  <c r="WDG29" i="10"/>
  <c r="WDH29" i="10"/>
  <c r="WDI29" i="10"/>
  <c r="WDJ29" i="10"/>
  <c r="WDK29" i="10"/>
  <c r="WDL29" i="10"/>
  <c r="WDM29" i="10"/>
  <c r="WDN29" i="10"/>
  <c r="WDO29" i="10"/>
  <c r="WDP29" i="10"/>
  <c r="WDQ29" i="10"/>
  <c r="WDR29" i="10"/>
  <c r="WDS29" i="10"/>
  <c r="WDT29" i="10"/>
  <c r="WDU29" i="10"/>
  <c r="WDV29" i="10"/>
  <c r="WDW29" i="10"/>
  <c r="WDX29" i="10"/>
  <c r="WDY29" i="10"/>
  <c r="WDZ29" i="10"/>
  <c r="WEA29" i="10"/>
  <c r="WEB29" i="10"/>
  <c r="WEC29" i="10"/>
  <c r="WED29" i="10"/>
  <c r="WEE29" i="10"/>
  <c r="WEF29" i="10"/>
  <c r="WEG29" i="10"/>
  <c r="WEH29" i="10"/>
  <c r="WEI29" i="10"/>
  <c r="WEJ29" i="10"/>
  <c r="WEK29" i="10"/>
  <c r="WEL29" i="10"/>
  <c r="WEM29" i="10"/>
  <c r="WEN29" i="10"/>
  <c r="WEO29" i="10"/>
  <c r="WEP29" i="10"/>
  <c r="WEQ29" i="10"/>
  <c r="WER29" i="10"/>
  <c r="WES29" i="10"/>
  <c r="WET29" i="10"/>
  <c r="WEU29" i="10"/>
  <c r="WEV29" i="10"/>
  <c r="WEW29" i="10"/>
  <c r="WEX29" i="10"/>
  <c r="WEY29" i="10"/>
  <c r="WEZ29" i="10"/>
  <c r="WFA29" i="10"/>
  <c r="WFB29" i="10"/>
  <c r="WFC29" i="10"/>
  <c r="WFD29" i="10"/>
  <c r="WFE29" i="10"/>
  <c r="WFF29" i="10"/>
  <c r="WFG29" i="10"/>
  <c r="WFH29" i="10"/>
  <c r="WFI29" i="10"/>
  <c r="WFJ29" i="10"/>
  <c r="WFK29" i="10"/>
  <c r="WFL29" i="10"/>
  <c r="WFM29" i="10"/>
  <c r="WFN29" i="10"/>
  <c r="WFO29" i="10"/>
  <c r="WFP29" i="10"/>
  <c r="WFQ29" i="10"/>
  <c r="WFR29" i="10"/>
  <c r="WFS29" i="10"/>
  <c r="WFT29" i="10"/>
  <c r="WFU29" i="10"/>
  <c r="WFV29" i="10"/>
  <c r="WFW29" i="10"/>
  <c r="WFX29" i="10"/>
  <c r="WFY29" i="10"/>
  <c r="WFZ29" i="10"/>
  <c r="WGA29" i="10"/>
  <c r="WGB29" i="10"/>
  <c r="WGC29" i="10"/>
  <c r="WGD29" i="10"/>
  <c r="WGE29" i="10"/>
  <c r="WGF29" i="10"/>
  <c r="WGG29" i="10"/>
  <c r="WGH29" i="10"/>
  <c r="WGI29" i="10"/>
  <c r="WGJ29" i="10"/>
  <c r="WGK29" i="10"/>
  <c r="WGL29" i="10"/>
  <c r="WGM29" i="10"/>
  <c r="WGN29" i="10"/>
  <c r="WGO29" i="10"/>
  <c r="WGP29" i="10"/>
  <c r="WGQ29" i="10"/>
  <c r="WGR29" i="10"/>
  <c r="WGS29" i="10"/>
  <c r="WGT29" i="10"/>
  <c r="WGU29" i="10"/>
  <c r="WGV29" i="10"/>
  <c r="WGW29" i="10"/>
  <c r="WGX29" i="10"/>
  <c r="WGY29" i="10"/>
  <c r="WGZ29" i="10"/>
  <c r="WHA29" i="10"/>
  <c r="WHB29" i="10"/>
  <c r="WHC29" i="10"/>
  <c r="WHD29" i="10"/>
  <c r="WHE29" i="10"/>
  <c r="WHF29" i="10"/>
  <c r="WHG29" i="10"/>
  <c r="WHH29" i="10"/>
  <c r="WHI29" i="10"/>
  <c r="WHJ29" i="10"/>
  <c r="WHK29" i="10"/>
  <c r="WHL29" i="10"/>
  <c r="WHM29" i="10"/>
  <c r="WHN29" i="10"/>
  <c r="WHO29" i="10"/>
  <c r="WHP29" i="10"/>
  <c r="WHQ29" i="10"/>
  <c r="WHR29" i="10"/>
  <c r="WHS29" i="10"/>
  <c r="WHT29" i="10"/>
  <c r="WHU29" i="10"/>
  <c r="WHV29" i="10"/>
  <c r="WHW29" i="10"/>
  <c r="WHX29" i="10"/>
  <c r="WHY29" i="10"/>
  <c r="WHZ29" i="10"/>
  <c r="WIA29" i="10"/>
  <c r="WIB29" i="10"/>
  <c r="WIC29" i="10"/>
  <c r="WID29" i="10"/>
  <c r="WIE29" i="10"/>
  <c r="WIF29" i="10"/>
  <c r="WIG29" i="10"/>
  <c r="WIH29" i="10"/>
  <c r="WII29" i="10"/>
  <c r="WIJ29" i="10"/>
  <c r="WIK29" i="10"/>
  <c r="WIL29" i="10"/>
  <c r="WIM29" i="10"/>
  <c r="WIN29" i="10"/>
  <c r="WIO29" i="10"/>
  <c r="WIP29" i="10"/>
  <c r="WIQ29" i="10"/>
  <c r="WIR29" i="10"/>
  <c r="WIS29" i="10"/>
  <c r="WIT29" i="10"/>
  <c r="WIU29" i="10"/>
  <c r="WIV29" i="10"/>
  <c r="WIW29" i="10"/>
  <c r="WIX29" i="10"/>
  <c r="WIY29" i="10"/>
  <c r="WIZ29" i="10"/>
  <c r="WJA29" i="10"/>
  <c r="WJB29" i="10"/>
  <c r="WJC29" i="10"/>
  <c r="WJD29" i="10"/>
  <c r="WJE29" i="10"/>
  <c r="WJF29" i="10"/>
  <c r="WJG29" i="10"/>
  <c r="WJH29" i="10"/>
  <c r="WJI29" i="10"/>
  <c r="WJJ29" i="10"/>
  <c r="WJK29" i="10"/>
  <c r="WJL29" i="10"/>
  <c r="WJM29" i="10"/>
  <c r="WJN29" i="10"/>
  <c r="WJO29" i="10"/>
  <c r="WJP29" i="10"/>
  <c r="WJQ29" i="10"/>
  <c r="WJR29" i="10"/>
  <c r="WJS29" i="10"/>
  <c r="WJT29" i="10"/>
  <c r="WJU29" i="10"/>
  <c r="WJV29" i="10"/>
  <c r="WJW29" i="10"/>
  <c r="WJX29" i="10"/>
  <c r="WJY29" i="10"/>
  <c r="WJZ29" i="10"/>
  <c r="WKA29" i="10"/>
  <c r="WKB29" i="10"/>
  <c r="WKC29" i="10"/>
  <c r="WKD29" i="10"/>
  <c r="WKE29" i="10"/>
  <c r="WKF29" i="10"/>
  <c r="WKG29" i="10"/>
  <c r="WKH29" i="10"/>
  <c r="WKI29" i="10"/>
  <c r="WKJ29" i="10"/>
  <c r="WKK29" i="10"/>
  <c r="WKL29" i="10"/>
  <c r="WKM29" i="10"/>
  <c r="WKN29" i="10"/>
  <c r="WKO29" i="10"/>
  <c r="WKP29" i="10"/>
  <c r="WKQ29" i="10"/>
  <c r="WKR29" i="10"/>
  <c r="WKS29" i="10"/>
  <c r="WKT29" i="10"/>
  <c r="WKU29" i="10"/>
  <c r="WKV29" i="10"/>
  <c r="WKW29" i="10"/>
  <c r="WKX29" i="10"/>
  <c r="WKY29" i="10"/>
  <c r="WKZ29" i="10"/>
  <c r="WLA29" i="10"/>
  <c r="WLB29" i="10"/>
  <c r="WLC29" i="10"/>
  <c r="WLD29" i="10"/>
  <c r="WLE29" i="10"/>
  <c r="WLF29" i="10"/>
  <c r="WLG29" i="10"/>
  <c r="WLH29" i="10"/>
  <c r="WLI29" i="10"/>
  <c r="WLJ29" i="10"/>
  <c r="WLK29" i="10"/>
  <c r="WLL29" i="10"/>
  <c r="WLM29" i="10"/>
  <c r="WLN29" i="10"/>
  <c r="WLO29" i="10"/>
  <c r="WLP29" i="10"/>
  <c r="WLQ29" i="10"/>
  <c r="WLR29" i="10"/>
  <c r="WLS29" i="10"/>
  <c r="WLT29" i="10"/>
  <c r="WLU29" i="10"/>
  <c r="WLV29" i="10"/>
  <c r="WLW29" i="10"/>
  <c r="WLX29" i="10"/>
  <c r="WLY29" i="10"/>
  <c r="WLZ29" i="10"/>
  <c r="WMA29" i="10"/>
  <c r="WMB29" i="10"/>
  <c r="WMC29" i="10"/>
  <c r="WMD29" i="10"/>
  <c r="WME29" i="10"/>
  <c r="WMF29" i="10"/>
  <c r="WMG29" i="10"/>
  <c r="WMH29" i="10"/>
  <c r="WMI29" i="10"/>
  <c r="WMJ29" i="10"/>
  <c r="WMK29" i="10"/>
  <c r="WML29" i="10"/>
  <c r="WMM29" i="10"/>
  <c r="WMN29" i="10"/>
  <c r="WMO29" i="10"/>
  <c r="WMP29" i="10"/>
  <c r="WMQ29" i="10"/>
  <c r="WMR29" i="10"/>
  <c r="WMS29" i="10"/>
  <c r="WMT29" i="10"/>
  <c r="WMU29" i="10"/>
  <c r="WMV29" i="10"/>
  <c r="WMW29" i="10"/>
  <c r="WMX29" i="10"/>
  <c r="WMY29" i="10"/>
  <c r="WMZ29" i="10"/>
  <c r="WNA29" i="10"/>
  <c r="WNB29" i="10"/>
  <c r="WNC29" i="10"/>
  <c r="WND29" i="10"/>
  <c r="WNE29" i="10"/>
  <c r="WNF29" i="10"/>
  <c r="WNG29" i="10"/>
  <c r="WNH29" i="10"/>
  <c r="WNI29" i="10"/>
  <c r="WNJ29" i="10"/>
  <c r="WNK29" i="10"/>
  <c r="WNL29" i="10"/>
  <c r="WNM29" i="10"/>
  <c r="WNN29" i="10"/>
  <c r="WNO29" i="10"/>
  <c r="WNP29" i="10"/>
  <c r="WNQ29" i="10"/>
  <c r="WNR29" i="10"/>
  <c r="WNS29" i="10"/>
  <c r="WNT29" i="10"/>
  <c r="WNU29" i="10"/>
  <c r="WNV29" i="10"/>
  <c r="WNW29" i="10"/>
  <c r="WNX29" i="10"/>
  <c r="WNY29" i="10"/>
  <c r="WNZ29" i="10"/>
  <c r="WOA29" i="10"/>
  <c r="WOB29" i="10"/>
  <c r="WOC29" i="10"/>
  <c r="WOD29" i="10"/>
  <c r="WOE29" i="10"/>
  <c r="WOF29" i="10"/>
  <c r="WOG29" i="10"/>
  <c r="WOH29" i="10"/>
  <c r="WOI29" i="10"/>
  <c r="WOJ29" i="10"/>
  <c r="WOK29" i="10"/>
  <c r="WOL29" i="10"/>
  <c r="WOM29" i="10"/>
  <c r="WON29" i="10"/>
  <c r="WOO29" i="10"/>
  <c r="WOP29" i="10"/>
  <c r="WOQ29" i="10"/>
  <c r="WOR29" i="10"/>
  <c r="WOS29" i="10"/>
  <c r="WOT29" i="10"/>
  <c r="WOU29" i="10"/>
  <c r="WOV29" i="10"/>
  <c r="WOW29" i="10"/>
  <c r="WOX29" i="10"/>
  <c r="WOY29" i="10"/>
  <c r="WOZ29" i="10"/>
  <c r="WPA29" i="10"/>
  <c r="WPB29" i="10"/>
  <c r="WPC29" i="10"/>
  <c r="WPD29" i="10"/>
  <c r="WPE29" i="10"/>
  <c r="WPF29" i="10"/>
  <c r="WPG29" i="10"/>
  <c r="WPH29" i="10"/>
  <c r="WPI29" i="10"/>
  <c r="WPJ29" i="10"/>
  <c r="WPK29" i="10"/>
  <c r="WPL29" i="10"/>
  <c r="WPM29" i="10"/>
  <c r="WPN29" i="10"/>
  <c r="WPO29" i="10"/>
  <c r="WPP29" i="10"/>
  <c r="WPQ29" i="10"/>
  <c r="WPR29" i="10"/>
  <c r="WPS29" i="10"/>
  <c r="WPT29" i="10"/>
  <c r="WPU29" i="10"/>
  <c r="WPV29" i="10"/>
  <c r="WPW29" i="10"/>
  <c r="WPX29" i="10"/>
  <c r="WPY29" i="10"/>
  <c r="WPZ29" i="10"/>
  <c r="WQA29" i="10"/>
  <c r="WQB29" i="10"/>
  <c r="WQC29" i="10"/>
  <c r="WQD29" i="10"/>
  <c r="WQE29" i="10"/>
  <c r="WQF29" i="10"/>
  <c r="WQG29" i="10"/>
  <c r="WQH29" i="10"/>
  <c r="WQI29" i="10"/>
  <c r="WQJ29" i="10"/>
  <c r="WQK29" i="10"/>
  <c r="WQL29" i="10"/>
  <c r="WQM29" i="10"/>
  <c r="WQN29" i="10"/>
  <c r="WQO29" i="10"/>
  <c r="WQP29" i="10"/>
  <c r="WQQ29" i="10"/>
  <c r="WQR29" i="10"/>
  <c r="WQS29" i="10"/>
  <c r="WQT29" i="10"/>
  <c r="WQU29" i="10"/>
  <c r="WQV29" i="10"/>
  <c r="WQW29" i="10"/>
  <c r="WQX29" i="10"/>
  <c r="WQY29" i="10"/>
  <c r="WQZ29" i="10"/>
  <c r="WRA29" i="10"/>
  <c r="WRB29" i="10"/>
  <c r="WRC29" i="10"/>
  <c r="WRD29" i="10"/>
  <c r="WRE29" i="10"/>
  <c r="WRF29" i="10"/>
  <c r="WRG29" i="10"/>
  <c r="WRH29" i="10"/>
  <c r="WRI29" i="10"/>
  <c r="WRJ29" i="10"/>
  <c r="WRK29" i="10"/>
  <c r="WRL29" i="10"/>
  <c r="WRM29" i="10"/>
  <c r="WRN29" i="10"/>
  <c r="WRO29" i="10"/>
  <c r="WRP29" i="10"/>
  <c r="WRQ29" i="10"/>
  <c r="WRR29" i="10"/>
  <c r="WRS29" i="10"/>
  <c r="WRT29" i="10"/>
  <c r="WRU29" i="10"/>
  <c r="WRV29" i="10"/>
  <c r="WRW29" i="10"/>
  <c r="WRX29" i="10"/>
  <c r="WRY29" i="10"/>
  <c r="WRZ29" i="10"/>
  <c r="WSA29" i="10"/>
  <c r="WSB29" i="10"/>
  <c r="WSC29" i="10"/>
  <c r="WSD29" i="10"/>
  <c r="WSE29" i="10"/>
  <c r="WSF29" i="10"/>
  <c r="WSG29" i="10"/>
  <c r="WSH29" i="10"/>
  <c r="WSI29" i="10"/>
  <c r="WSJ29" i="10"/>
  <c r="WSK29" i="10"/>
  <c r="WSL29" i="10"/>
  <c r="WSM29" i="10"/>
  <c r="WSN29" i="10"/>
  <c r="WSO29" i="10"/>
  <c r="WSP29" i="10"/>
  <c r="WSQ29" i="10"/>
  <c r="WSR29" i="10"/>
  <c r="WSS29" i="10"/>
  <c r="WST29" i="10"/>
  <c r="WSU29" i="10"/>
  <c r="WSV29" i="10"/>
  <c r="WSW29" i="10"/>
  <c r="WSX29" i="10"/>
  <c r="WSY29" i="10"/>
  <c r="WSZ29" i="10"/>
  <c r="WTA29" i="10"/>
  <c r="WTB29" i="10"/>
  <c r="WTC29" i="10"/>
  <c r="WTD29" i="10"/>
  <c r="WTE29" i="10"/>
  <c r="WTF29" i="10"/>
  <c r="WTG29" i="10"/>
  <c r="WTH29" i="10"/>
  <c r="WTI29" i="10"/>
  <c r="WTJ29" i="10"/>
  <c r="WTK29" i="10"/>
  <c r="WTL29" i="10"/>
  <c r="WTM29" i="10"/>
  <c r="WTN29" i="10"/>
  <c r="WTO29" i="10"/>
  <c r="WTP29" i="10"/>
  <c r="WTQ29" i="10"/>
  <c r="WTR29" i="10"/>
  <c r="WTS29" i="10"/>
  <c r="WTT29" i="10"/>
  <c r="WTU29" i="10"/>
  <c r="WTV29" i="10"/>
  <c r="WTW29" i="10"/>
  <c r="WTX29" i="10"/>
  <c r="WTY29" i="10"/>
  <c r="WTZ29" i="10"/>
  <c r="WUA29" i="10"/>
  <c r="WUB29" i="10"/>
  <c r="WUC29" i="10"/>
  <c r="WUD29" i="10"/>
  <c r="WUE29" i="10"/>
  <c r="WUF29" i="10"/>
  <c r="WUG29" i="10"/>
  <c r="WUH29" i="10"/>
  <c r="WUI29" i="10"/>
  <c r="WUJ29" i="10"/>
  <c r="WUK29" i="10"/>
  <c r="WUL29" i="10"/>
  <c r="WUM29" i="10"/>
  <c r="WUN29" i="10"/>
  <c r="WUO29" i="10"/>
  <c r="WUP29" i="10"/>
  <c r="WUQ29" i="10"/>
  <c r="WUR29" i="10"/>
  <c r="WUS29" i="10"/>
  <c r="WUT29" i="10"/>
  <c r="WUU29" i="10"/>
  <c r="WUV29" i="10"/>
  <c r="WUW29" i="10"/>
  <c r="WUX29" i="10"/>
  <c r="WUY29" i="10"/>
  <c r="WUZ29" i="10"/>
  <c r="WVA29" i="10"/>
  <c r="WVB29" i="10"/>
  <c r="WVC29" i="10"/>
  <c r="WVD29" i="10"/>
  <c r="WVE29" i="10"/>
  <c r="WVF29" i="10"/>
  <c r="WVG29" i="10"/>
  <c r="WVH29" i="10"/>
  <c r="WVI29" i="10"/>
  <c r="WVJ29" i="10"/>
  <c r="WVK29" i="10"/>
  <c r="WVL29" i="10"/>
  <c r="WVM29" i="10"/>
  <c r="WVN29" i="10"/>
  <c r="WVO29" i="10"/>
  <c r="WVP29" i="10"/>
  <c r="WVQ29" i="10"/>
  <c r="WVR29" i="10"/>
  <c r="WVS29" i="10"/>
  <c r="WVT29" i="10"/>
  <c r="WVU29" i="10"/>
  <c r="WVV29" i="10"/>
  <c r="WVW29" i="10"/>
  <c r="WVX29" i="10"/>
  <c r="WVY29" i="10"/>
  <c r="WVZ29" i="10"/>
  <c r="WWA29" i="10"/>
  <c r="WWB29" i="10"/>
  <c r="WWC29" i="10"/>
  <c r="WWD29" i="10"/>
  <c r="WWE29" i="10"/>
  <c r="WWF29" i="10"/>
  <c r="WWG29" i="10"/>
  <c r="WWH29" i="10"/>
  <c r="WWI29" i="10"/>
  <c r="WWJ29" i="10"/>
  <c r="WWK29" i="10"/>
  <c r="WWL29" i="10"/>
  <c r="WWM29" i="10"/>
  <c r="WWN29" i="10"/>
  <c r="WWO29" i="10"/>
  <c r="WWP29" i="10"/>
  <c r="WWQ29" i="10"/>
  <c r="WWR29" i="10"/>
  <c r="WWS29" i="10"/>
  <c r="WWT29" i="10"/>
  <c r="WWU29" i="10"/>
  <c r="WWV29" i="10"/>
  <c r="WWW29" i="10"/>
  <c r="WWX29" i="10"/>
  <c r="WWY29" i="10"/>
  <c r="WWZ29" i="10"/>
  <c r="WXA29" i="10"/>
  <c r="WXB29" i="10"/>
  <c r="WXC29" i="10"/>
  <c r="WXD29" i="10"/>
  <c r="WXE29" i="10"/>
  <c r="WXF29" i="10"/>
  <c r="WXG29" i="10"/>
  <c r="WXH29" i="10"/>
  <c r="WXI29" i="10"/>
  <c r="WXJ29" i="10"/>
  <c r="WXK29" i="10"/>
  <c r="WXL29" i="10"/>
  <c r="WXM29" i="10"/>
  <c r="WXN29" i="10"/>
  <c r="WXO29" i="10"/>
  <c r="WXP29" i="10"/>
  <c r="WXQ29" i="10"/>
  <c r="WXR29" i="10"/>
  <c r="WXS29" i="10"/>
  <c r="WXT29" i="10"/>
  <c r="WXU29" i="10"/>
  <c r="WXV29" i="10"/>
  <c r="WXW29" i="10"/>
  <c r="WXX29" i="10"/>
  <c r="WXY29" i="10"/>
  <c r="WXZ29" i="10"/>
  <c r="WYA29" i="10"/>
  <c r="WYB29" i="10"/>
  <c r="WYC29" i="10"/>
  <c r="WYD29" i="10"/>
  <c r="WYE29" i="10"/>
  <c r="WYF29" i="10"/>
  <c r="WYG29" i="10"/>
  <c r="WYH29" i="10"/>
  <c r="WYI29" i="10"/>
  <c r="WYJ29" i="10"/>
  <c r="WYK29" i="10"/>
  <c r="WYL29" i="10"/>
  <c r="WYM29" i="10"/>
  <c r="WYN29" i="10"/>
  <c r="WYO29" i="10"/>
  <c r="WYP29" i="10"/>
  <c r="WYQ29" i="10"/>
  <c r="WYR29" i="10"/>
  <c r="WYS29" i="10"/>
  <c r="WYT29" i="10"/>
  <c r="WYU29" i="10"/>
  <c r="WYV29" i="10"/>
  <c r="WYW29" i="10"/>
  <c r="WYX29" i="10"/>
  <c r="WYY29" i="10"/>
  <c r="WYZ29" i="10"/>
  <c r="WZA29" i="10"/>
  <c r="WZB29" i="10"/>
  <c r="WZC29" i="10"/>
  <c r="WZD29" i="10"/>
  <c r="WZE29" i="10"/>
  <c r="WZF29" i="10"/>
  <c r="WZG29" i="10"/>
  <c r="WZH29" i="10"/>
  <c r="WZI29" i="10"/>
  <c r="WZJ29" i="10"/>
  <c r="WZK29" i="10"/>
  <c r="WZL29" i="10"/>
  <c r="WZM29" i="10"/>
  <c r="WZN29" i="10"/>
  <c r="WZO29" i="10"/>
  <c r="WZP29" i="10"/>
  <c r="WZQ29" i="10"/>
  <c r="WZR29" i="10"/>
  <c r="WZS29" i="10"/>
  <c r="WZT29" i="10"/>
  <c r="WZU29" i="10"/>
  <c r="WZV29" i="10"/>
  <c r="WZW29" i="10"/>
  <c r="WZX29" i="10"/>
  <c r="WZY29" i="10"/>
  <c r="WZZ29" i="10"/>
  <c r="XAA29" i="10"/>
  <c r="XAB29" i="10"/>
  <c r="XAC29" i="10"/>
  <c r="XAD29" i="10"/>
  <c r="XAE29" i="10"/>
  <c r="XAF29" i="10"/>
  <c r="XAG29" i="10"/>
  <c r="XAH29" i="10"/>
  <c r="XAI29" i="10"/>
  <c r="XAJ29" i="10"/>
  <c r="XAK29" i="10"/>
  <c r="XAL29" i="10"/>
  <c r="XAM29" i="10"/>
  <c r="XAN29" i="10"/>
  <c r="XAO29" i="10"/>
  <c r="XAP29" i="10"/>
  <c r="XAQ29" i="10"/>
  <c r="XAR29" i="10"/>
  <c r="XAS29" i="10"/>
  <c r="XAT29" i="10"/>
  <c r="XAU29" i="10"/>
  <c r="XAV29" i="10"/>
  <c r="XAW29" i="10"/>
  <c r="XAX29" i="10"/>
  <c r="XAY29" i="10"/>
  <c r="XAZ29" i="10"/>
  <c r="XBA29" i="10"/>
  <c r="XBB29" i="10"/>
  <c r="XBC29" i="10"/>
  <c r="XBD29" i="10"/>
  <c r="XBE29" i="10"/>
  <c r="XBF29" i="10"/>
  <c r="XBG29" i="10"/>
  <c r="XBH29" i="10"/>
  <c r="XBI29" i="10"/>
  <c r="XBJ29" i="10"/>
  <c r="XBK29" i="10"/>
  <c r="XBL29" i="10"/>
  <c r="XBM29" i="10"/>
  <c r="XBN29" i="10"/>
  <c r="XBO29" i="10"/>
  <c r="XBP29" i="10"/>
  <c r="XBQ29" i="10"/>
  <c r="XBR29" i="10"/>
  <c r="XBS29" i="10"/>
  <c r="XBT29" i="10"/>
  <c r="XBU29" i="10"/>
  <c r="XBV29" i="10"/>
  <c r="XBW29" i="10"/>
  <c r="XBX29" i="10"/>
  <c r="XBY29" i="10"/>
  <c r="XBZ29" i="10"/>
  <c r="XCA29" i="10"/>
  <c r="XCB29" i="10"/>
  <c r="XCC29" i="10"/>
  <c r="XCD29" i="10"/>
  <c r="XCE29" i="10"/>
  <c r="XCF29" i="10"/>
  <c r="XCG29" i="10"/>
  <c r="XCH29" i="10"/>
  <c r="XCI29" i="10"/>
  <c r="XCJ29" i="10"/>
  <c r="XCK29" i="10"/>
  <c r="XCL29" i="10"/>
  <c r="XCM29" i="10"/>
  <c r="XCN29" i="10"/>
  <c r="XCO29" i="10"/>
  <c r="XCP29" i="10"/>
  <c r="XCQ29" i="10"/>
  <c r="XCR29" i="10"/>
  <c r="XCS29" i="10"/>
  <c r="XCT29" i="10"/>
  <c r="XCU29" i="10"/>
  <c r="XCV29" i="10"/>
  <c r="XCW29" i="10"/>
  <c r="XCX29" i="10"/>
  <c r="XCY29" i="10"/>
  <c r="XCZ29" i="10"/>
  <c r="XDA29" i="10"/>
  <c r="XDB29" i="10"/>
  <c r="XDC29" i="10"/>
  <c r="XDD29" i="10"/>
  <c r="XDE29" i="10"/>
  <c r="XDF29" i="10"/>
  <c r="XDG29" i="10"/>
  <c r="XDH29" i="10"/>
  <c r="XDI29" i="10"/>
  <c r="XDJ29" i="10"/>
  <c r="XDK29" i="10"/>
  <c r="XDL29" i="10"/>
  <c r="XDM29" i="10"/>
  <c r="XDN29" i="10"/>
  <c r="XDO29" i="10"/>
  <c r="XDP29" i="10"/>
  <c r="XDQ29" i="10"/>
  <c r="XDR29" i="10"/>
  <c r="XDS29" i="10"/>
  <c r="XDT29" i="10"/>
  <c r="XDU29" i="10"/>
  <c r="XDV29" i="10"/>
  <c r="XDW29" i="10"/>
  <c r="XDX29" i="10"/>
  <c r="XDY29" i="10"/>
  <c r="XDZ29" i="10"/>
  <c r="XEA29" i="10"/>
  <c r="XEB29" i="10"/>
  <c r="XEC29" i="10"/>
  <c r="XED29" i="10"/>
  <c r="XEE29" i="10"/>
  <c r="XEF29" i="10"/>
  <c r="XEG29" i="10"/>
  <c r="XEH29" i="10"/>
  <c r="XEI29" i="10"/>
  <c r="XEJ29" i="10"/>
  <c r="XEK29" i="10"/>
  <c r="XEL29" i="10"/>
  <c r="XEM29" i="10"/>
  <c r="XEN29" i="10"/>
  <c r="XEO29" i="10"/>
  <c r="XEP29" i="10"/>
  <c r="XEQ29" i="10"/>
  <c r="XER29" i="10"/>
  <c r="XES29" i="10"/>
  <c r="XET29" i="10"/>
  <c r="XEU29" i="10"/>
  <c r="XEV29" i="10"/>
  <c r="XEW29" i="10"/>
  <c r="XEX29" i="10"/>
  <c r="XEY29" i="10"/>
  <c r="XEZ29" i="10"/>
  <c r="Y38" i="10"/>
  <c r="Y37" i="10"/>
  <c r="Y36" i="10"/>
  <c r="Y33" i="10"/>
  <c r="Y24" i="10"/>
  <c r="Y23" i="10"/>
  <c r="Y22" i="10"/>
  <c r="Y19" i="10"/>
  <c r="Y10" i="10"/>
  <c r="Y9" i="10"/>
  <c r="Y8" i="10"/>
  <c r="Y6" i="10"/>
  <c r="Y5" i="10"/>
  <c r="X35" i="10"/>
  <c r="X39" i="10" s="1"/>
  <c r="X41" i="10" s="1"/>
  <c r="X21" i="10"/>
  <c r="X25" i="10" s="1"/>
  <c r="X27" i="10" s="1"/>
  <c r="X7" i="10"/>
  <c r="X11" i="10" s="1"/>
  <c r="X13" i="10" s="1"/>
  <c r="AA22" i="12"/>
  <c r="AA42" i="12"/>
  <c r="AA41" i="12"/>
  <c r="AA38" i="12"/>
  <c r="AA37" i="12"/>
  <c r="AA36" i="12"/>
  <c r="AA35" i="12"/>
  <c r="AA34" i="12"/>
  <c r="AA33" i="12"/>
  <c r="AA32" i="12"/>
  <c r="AA30" i="12"/>
  <c r="AA29" i="12"/>
  <c r="AA25" i="12"/>
  <c r="AA24" i="12"/>
  <c r="AA21" i="12"/>
  <c r="AA20" i="12"/>
  <c r="AA19" i="12"/>
  <c r="AA15" i="12"/>
  <c r="AA14" i="12"/>
  <c r="AA13" i="12"/>
  <c r="AA12" i="12"/>
  <c r="AA10" i="12"/>
  <c r="AA8" i="12"/>
  <c r="AA5" i="12"/>
  <c r="AA7" i="12" s="1"/>
  <c r="AB48" i="12"/>
  <c r="AB50" i="12" s="1"/>
  <c r="AB39" i="12"/>
  <c r="AB26" i="12"/>
  <c r="AB7" i="12"/>
  <c r="AB9" i="12" s="1"/>
  <c r="AB11" i="12" s="1"/>
  <c r="AB16" i="12" s="1"/>
  <c r="X51" i="7"/>
  <c r="X40" i="7"/>
  <c r="X31" i="7"/>
  <c r="X22" i="7"/>
  <c r="X13" i="7"/>
  <c r="W51" i="7"/>
  <c r="W40" i="7"/>
  <c r="W31" i="7"/>
  <c r="W25" i="7"/>
  <c r="W57" i="7" s="1"/>
  <c r="W22" i="7"/>
  <c r="W13" i="7"/>
  <c r="AD17" i="3"/>
  <c r="AC17" i="3" s="1"/>
  <c r="AC19" i="3"/>
  <c r="AC13" i="3"/>
  <c r="AC11" i="3"/>
  <c r="AD6" i="3"/>
  <c r="AD10" i="3" s="1"/>
  <c r="AD12" i="3" s="1"/>
  <c r="AD16" i="3" s="1"/>
  <c r="AC4" i="3"/>
  <c r="AJ4" i="4"/>
  <c r="AK7" i="4"/>
  <c r="AK8" i="4"/>
  <c r="AK6" i="4"/>
  <c r="AJ44" i="9"/>
  <c r="AJ43" i="9"/>
  <c r="AJ40" i="9"/>
  <c r="AJ14" i="9"/>
  <c r="AJ13" i="9"/>
  <c r="AJ12" i="9"/>
  <c r="AJ11" i="9"/>
  <c r="AJ8" i="9"/>
  <c r="AJ6" i="9"/>
  <c r="AJ7" i="9"/>
  <c r="AJ5" i="9"/>
  <c r="AC6" i="3" l="1"/>
  <c r="AC10" i="3" s="1"/>
  <c r="AC12" i="3" s="1"/>
  <c r="AC16" i="3" s="1"/>
  <c r="AC18" i="3" s="1"/>
  <c r="AC20" i="3" s="1"/>
  <c r="AC22" i="3" s="1"/>
  <c r="Y20" i="10"/>
  <c r="Y21" i="10" s="1"/>
  <c r="Y7" i="10"/>
  <c r="Y11" i="10" s="1"/>
  <c r="Y34" i="10"/>
  <c r="Y35" i="10" s="1"/>
  <c r="AA39" i="12"/>
  <c r="AA26" i="12"/>
  <c r="AA9" i="12"/>
  <c r="AA11" i="12" s="1"/>
  <c r="AA16" i="12" s="1"/>
  <c r="AB40" i="12"/>
  <c r="AB43" i="12" s="1"/>
  <c r="AD41" i="12" s="1"/>
  <c r="AD43" i="12" s="1"/>
  <c r="AD46" i="12" s="1"/>
  <c r="AD48" i="12" s="1"/>
  <c r="AD50" i="12" s="1"/>
  <c r="AB51" i="12"/>
  <c r="X23" i="7"/>
  <c r="X52" i="7"/>
  <c r="X53" i="7" s="1"/>
  <c r="W23" i="7"/>
  <c r="W52" i="7"/>
  <c r="W53" i="7" s="1"/>
  <c r="X67" i="7"/>
  <c r="AD18" i="3"/>
  <c r="AD20" i="3" s="1"/>
  <c r="AD22" i="3" s="1"/>
  <c r="AK5" i="4"/>
  <c r="AK11" i="4"/>
  <c r="AA51" i="12" l="1"/>
  <c r="Y39" i="10"/>
  <c r="Y41" i="10" s="1"/>
  <c r="Y25" i="10"/>
  <c r="Y27" i="10" s="1"/>
  <c r="Y13" i="10"/>
  <c r="Y14" i="10"/>
  <c r="AA40" i="12"/>
  <c r="AA43" i="12" s="1"/>
  <c r="U51" i="7"/>
  <c r="U40" i="7"/>
  <c r="U31" i="7"/>
  <c r="U22" i="7"/>
  <c r="U13" i="7"/>
  <c r="AB6" i="3"/>
  <c r="AB10" i="3" s="1"/>
  <c r="AB12" i="3" s="1"/>
  <c r="AB16" i="3" l="1"/>
  <c r="AB18" i="3" s="1"/>
  <c r="AB20" i="3" s="1"/>
  <c r="AB22" i="3" s="1"/>
  <c r="U23" i="7"/>
  <c r="U52" i="7"/>
  <c r="U53" i="7" s="1"/>
  <c r="T37" i="10" l="1"/>
  <c r="V37" i="10"/>
  <c r="V34" i="10"/>
  <c r="T34" i="10"/>
  <c r="V23" i="10"/>
  <c r="T23" i="10"/>
  <c r="V20" i="10"/>
  <c r="T20" i="10"/>
  <c r="U20" i="10" l="1"/>
  <c r="T21" i="10"/>
  <c r="AA64" i="9"/>
  <c r="AE16" i="4"/>
  <c r="AG64" i="9"/>
  <c r="X80" i="9" l="1"/>
  <c r="W80" i="9"/>
  <c r="V80" i="9"/>
  <c r="U80" i="9"/>
  <c r="AD64" i="9"/>
  <c r="AC64" i="9"/>
  <c r="AB64" i="9"/>
  <c r="AE64" i="9"/>
  <c r="R24" i="10"/>
  <c r="R10" i="10"/>
  <c r="R9" i="10"/>
  <c r="R8" i="10"/>
  <c r="T38" i="10"/>
  <c r="S39" i="12" l="1"/>
  <c r="S26" i="12"/>
  <c r="S5" i="12"/>
  <c r="S7" i="12" s="1"/>
  <c r="S9" i="12" s="1"/>
  <c r="S11" i="12" s="1"/>
  <c r="S16" i="12" s="1"/>
  <c r="R39" i="12"/>
  <c r="R26" i="12"/>
  <c r="R7" i="12"/>
  <c r="R9" i="12" s="1"/>
  <c r="R11" i="12" s="1"/>
  <c r="R16" i="12" s="1"/>
  <c r="R39" i="10"/>
  <c r="R41" i="10" s="1"/>
  <c r="Q39" i="10"/>
  <c r="Q41" i="10" s="1"/>
  <c r="P39" i="10"/>
  <c r="P41" i="10" s="1"/>
  <c r="R26" i="10"/>
  <c r="R25" i="10"/>
  <c r="Q25" i="10"/>
  <c r="Q27" i="10" s="1"/>
  <c r="P25" i="10"/>
  <c r="P27" i="10" s="1"/>
  <c r="R11" i="10"/>
  <c r="R13" i="10" s="1"/>
  <c r="Q11" i="10"/>
  <c r="Q13" i="10" s="1"/>
  <c r="P11" i="10"/>
  <c r="P13" i="10" s="1"/>
  <c r="S40" i="12" l="1"/>
  <c r="S43" i="12" s="1"/>
  <c r="R51" i="12"/>
  <c r="R40" i="12"/>
  <c r="R43" i="12" s="1"/>
  <c r="R27" i="10"/>
  <c r="U36" i="10"/>
  <c r="U37" i="10"/>
  <c r="U38" i="10"/>
  <c r="U34" i="10"/>
  <c r="U33" i="10"/>
  <c r="U24" i="10"/>
  <c r="U22" i="10"/>
  <c r="U23" i="10"/>
  <c r="U19" i="10"/>
  <c r="U10" i="10"/>
  <c r="U9" i="10"/>
  <c r="U8" i="10"/>
  <c r="U6" i="10"/>
  <c r="U5" i="10"/>
  <c r="V7" i="10"/>
  <c r="W42" i="12"/>
  <c r="Y4" i="3"/>
  <c r="V6" i="3"/>
  <c r="AE17" i="4"/>
  <c r="AE15" i="4"/>
  <c r="AE14" i="4"/>
  <c r="AE13" i="4"/>
  <c r="AE12" i="4"/>
  <c r="AE11" i="4"/>
  <c r="AE8" i="4"/>
  <c r="AE7" i="4"/>
  <c r="AE6" i="4"/>
  <c r="AE5" i="4"/>
  <c r="AE4" i="4"/>
  <c r="V35" i="10" l="1"/>
  <c r="V39" i="10" s="1"/>
  <c r="V41" i="10" s="1"/>
  <c r="V21" i="10"/>
  <c r="V25" i="10" s="1"/>
  <c r="V27" i="10" s="1"/>
  <c r="V11" i="10"/>
  <c r="V13" i="10" s="1"/>
  <c r="U35" i="10"/>
  <c r="U21" i="10"/>
  <c r="U7" i="10"/>
  <c r="X48" i="12"/>
  <c r="X50" i="12" s="1"/>
  <c r="X39" i="12"/>
  <c r="X26" i="12"/>
  <c r="X7" i="12"/>
  <c r="X9" i="12" s="1"/>
  <c r="X11" i="12" s="1"/>
  <c r="X16" i="12" s="1"/>
  <c r="W48" i="12"/>
  <c r="W50" i="12" s="1"/>
  <c r="W39" i="12"/>
  <c r="W26" i="12"/>
  <c r="W7" i="12"/>
  <c r="W9" i="12" s="1"/>
  <c r="W11" i="12" s="1"/>
  <c r="W16" i="12" s="1"/>
  <c r="T6" i="3"/>
  <c r="T10" i="3" s="1"/>
  <c r="T12" i="3" s="1"/>
  <c r="T16" i="3" s="1"/>
  <c r="T18" i="3" s="1"/>
  <c r="T20" i="3" s="1"/>
  <c r="T22" i="3" s="1"/>
  <c r="U6" i="3"/>
  <c r="U10" i="3" s="1"/>
  <c r="U12" i="3" s="1"/>
  <c r="U16" i="3" s="1"/>
  <c r="U18" i="3" s="1"/>
  <c r="U20" i="3" s="1"/>
  <c r="U22" i="3" s="1"/>
  <c r="V10" i="3"/>
  <c r="V12" i="3" s="1"/>
  <c r="V16" i="3" s="1"/>
  <c r="V18" i="3" s="1"/>
  <c r="V20" i="3" s="1"/>
  <c r="Y19" i="3"/>
  <c r="Y13" i="3"/>
  <c r="Y11" i="3"/>
  <c r="Y9" i="3"/>
  <c r="Y8" i="3"/>
  <c r="Z17" i="3"/>
  <c r="Y17" i="3" s="1"/>
  <c r="Z6" i="3"/>
  <c r="Z10" i="3" s="1"/>
  <c r="Z12" i="3" s="1"/>
  <c r="T58" i="7"/>
  <c r="T35" i="10"/>
  <c r="T39" i="10" s="1"/>
  <c r="T41" i="10" s="1"/>
  <c r="T25" i="10"/>
  <c r="T7" i="10"/>
  <c r="T11" i="10" s="1"/>
  <c r="T13" i="10" s="1"/>
  <c r="V7" i="12"/>
  <c r="V9" i="12" s="1"/>
  <c r="V11" i="12" s="1"/>
  <c r="V16" i="12" s="1"/>
  <c r="V48" i="12"/>
  <c r="V50" i="12" s="1"/>
  <c r="V39" i="12"/>
  <c r="V26" i="12"/>
  <c r="T13" i="7"/>
  <c r="X6" i="3"/>
  <c r="AB26" i="9"/>
  <c r="Z16" i="3" l="1"/>
  <c r="Z18" i="3" s="1"/>
  <c r="Z20" i="3" s="1"/>
  <c r="Z22" i="3" s="1"/>
  <c r="U58" i="7"/>
  <c r="U67" i="7" s="1"/>
  <c r="W58" i="7" s="1"/>
  <c r="W67" i="7" s="1"/>
  <c r="U11" i="10"/>
  <c r="U13" i="10" s="1"/>
  <c r="U14" i="10"/>
  <c r="U39" i="10"/>
  <c r="U41" i="10" s="1"/>
  <c r="U25" i="10"/>
  <c r="U27" i="10" s="1"/>
  <c r="X10" i="3"/>
  <c r="X12" i="3" s="1"/>
  <c r="X16" i="3" s="1"/>
  <c r="X18" i="3" s="1"/>
  <c r="X20" i="3" s="1"/>
  <c r="X22" i="3" s="1"/>
  <c r="X51" i="12"/>
  <c r="X40" i="12"/>
  <c r="X43" i="12" s="1"/>
  <c r="W51" i="12"/>
  <c r="W40" i="12"/>
  <c r="W43" i="12" s="1"/>
  <c r="Y6" i="3"/>
  <c r="Y10" i="3" s="1"/>
  <c r="Y12" i="3" s="1"/>
  <c r="V51" i="12"/>
  <c r="V40" i="12"/>
  <c r="V43" i="12" s="1"/>
  <c r="Y16" i="3" l="1"/>
  <c r="Y18" i="3" s="1"/>
  <c r="Y20" i="3" s="1"/>
  <c r="Y22" i="3" s="1"/>
  <c r="Y13" i="4"/>
  <c r="Y12" i="4"/>
  <c r="Y15" i="4"/>
  <c r="Y14" i="4"/>
  <c r="Y17" i="4"/>
  <c r="Y16" i="4"/>
  <c r="S37" i="9" l="1"/>
  <c r="S28" i="9"/>
  <c r="U44" i="9" l="1"/>
  <c r="U64" i="9"/>
  <c r="R28" i="9" l="1"/>
  <c r="U21" i="4" l="1"/>
  <c r="U20" i="4"/>
  <c r="U14" i="9" l="1"/>
  <c r="U8" i="9"/>
  <c r="O57" i="7"/>
  <c r="R51" i="3"/>
  <c r="R21" i="4"/>
  <c r="R20" i="4"/>
  <c r="R45" i="9"/>
  <c r="R37" i="9"/>
  <c r="Q37" i="9"/>
  <c r="R81" i="9"/>
  <c r="Q81" i="9"/>
  <c r="R65" i="9"/>
  <c r="Q65" i="9"/>
  <c r="Q45" i="9"/>
  <c r="Q28" i="9"/>
  <c r="N67" i="7" l="1"/>
  <c r="L25" i="7"/>
  <c r="L57" i="7" s="1"/>
</calcChain>
</file>

<file path=xl/sharedStrings.xml><?xml version="1.0" encoding="utf-8"?>
<sst xmlns="http://schemas.openxmlformats.org/spreadsheetml/2006/main" count="584" uniqueCount="248">
  <si>
    <t>Fact Book</t>
  </si>
  <si>
    <t>Unaudited</t>
  </si>
  <si>
    <t>1. Group reporting</t>
  </si>
  <si>
    <t>1.1 Trading statement</t>
  </si>
  <si>
    <t>1.2 Trading statements - Segment</t>
  </si>
  <si>
    <t>1.3 Income statement</t>
  </si>
  <si>
    <t xml:space="preserve">1.4 Balance sheet </t>
  </si>
  <si>
    <t>1.5 Cash flow</t>
  </si>
  <si>
    <t>1.6 Segment income statement</t>
  </si>
  <si>
    <t>Disclaimer</t>
  </si>
  <si>
    <t>1.1 Trading statements</t>
  </si>
  <si>
    <t>Financial highlights - DKKm</t>
  </si>
  <si>
    <t>Q1-2020</t>
  </si>
  <si>
    <t>Q2-2020</t>
  </si>
  <si>
    <t>Q3-2020</t>
  </si>
  <si>
    <t>Q4-2020</t>
  </si>
  <si>
    <t>FY-2020</t>
  </si>
  <si>
    <t>Q1-2021</t>
  </si>
  <si>
    <t>Q2-2021</t>
  </si>
  <si>
    <t>Q3-2021</t>
  </si>
  <si>
    <t>Q4-2021</t>
  </si>
  <si>
    <t>FY-2021</t>
  </si>
  <si>
    <t>Q1-2022</t>
  </si>
  <si>
    <t>Q2-2022</t>
  </si>
  <si>
    <t>Q3-2022</t>
  </si>
  <si>
    <t>Q4 2022</t>
  </si>
  <si>
    <t>FY-2022</t>
  </si>
  <si>
    <t>Q1-2023**</t>
  </si>
  <si>
    <t>Q2-2023**</t>
  </si>
  <si>
    <t>Q3-2023**</t>
  </si>
  <si>
    <t>Q4-2023**</t>
  </si>
  <si>
    <t>FY-2023**</t>
  </si>
  <si>
    <t>Q1-2024***</t>
  </si>
  <si>
    <t>Q2-2024***</t>
  </si>
  <si>
    <t>Q3-2024***</t>
  </si>
  <si>
    <t>Q4-2024***</t>
  </si>
  <si>
    <t>FY-2024***</t>
  </si>
  <si>
    <t>Q1-2025</t>
  </si>
  <si>
    <t>Q2-2025</t>
  </si>
  <si>
    <t>Q3-2025</t>
  </si>
  <si>
    <t>Q4-2025</t>
  </si>
  <si>
    <t>FY-2025</t>
  </si>
  <si>
    <t>Revenue</t>
  </si>
  <si>
    <t xml:space="preserve">Gross profit </t>
  </si>
  <si>
    <t>EBITDA before special items</t>
  </si>
  <si>
    <t xml:space="preserve">Special items </t>
  </si>
  <si>
    <t>EBITDA</t>
  </si>
  <si>
    <t>EBIT</t>
  </si>
  <si>
    <t xml:space="preserve">Net debt </t>
  </si>
  <si>
    <t>Available cash</t>
  </si>
  <si>
    <t>Contract assets, gross</t>
  </si>
  <si>
    <t>Inventories</t>
  </si>
  <si>
    <t xml:space="preserve">Order backlog, gross </t>
  </si>
  <si>
    <t>Order backlog, net</t>
  </si>
  <si>
    <t>Key figures</t>
  </si>
  <si>
    <t>Gross margin</t>
  </si>
  <si>
    <t>EBITDA before special items margin</t>
  </si>
  <si>
    <t>2.0x</t>
  </si>
  <si>
    <t>1.9x</t>
  </si>
  <si>
    <t>1.8x</t>
  </si>
  <si>
    <t>2.4x</t>
  </si>
  <si>
    <t>2.2x</t>
  </si>
  <si>
    <t>2.6x</t>
  </si>
  <si>
    <t>2.1x</t>
  </si>
  <si>
    <t>2.7x</t>
  </si>
  <si>
    <t>3.3x</t>
  </si>
  <si>
    <t>4.2x</t>
  </si>
  <si>
    <t>2.5x</t>
  </si>
  <si>
    <t>2.9x</t>
  </si>
  <si>
    <t>3,2x</t>
  </si>
  <si>
    <t>4,4x</t>
  </si>
  <si>
    <t>Leverage ratio</t>
  </si>
  <si>
    <t>3.1x</t>
  </si>
  <si>
    <t>4.0x</t>
  </si>
  <si>
    <t>Period end FTEs</t>
  </si>
  <si>
    <t>**Discontinued operations are closed down and consolidated income statement for 2023 are restated.</t>
  </si>
  <si>
    <t>***Discontinued operations are closed down and consolidated income statement for Q1-Q3 2024 are restated.
Staff costs related to production employees at the factories in Esbjerg and Sweden have been reclassified as part of cost of sales and impact gross profit in Semi-detached and Wooden houses segments. In prior years, the costs were included in staff costs and SG&amp;A. Key figures from the comparison periods in 2024 are restated reflecting the change in presentation.</t>
  </si>
  <si>
    <t>Table of contents</t>
  </si>
  <si>
    <t>1.2 Trading statements - Segments</t>
  </si>
  <si>
    <t>Q4-2022</t>
  </si>
  <si>
    <t>Houses sold (units)</t>
  </si>
  <si>
    <t>Detached</t>
  </si>
  <si>
    <t>Semi-detached</t>
  </si>
  <si>
    <t>Sweden</t>
  </si>
  <si>
    <t>Total</t>
  </si>
  <si>
    <t>Houses delivered (units)</t>
  </si>
  <si>
    <t>Houses delivered on own land (%)*</t>
  </si>
  <si>
    <t>n/a</t>
  </si>
  <si>
    <t>Order backlog, gross (DKKm)</t>
  </si>
  <si>
    <t>HC Production</t>
  </si>
  <si>
    <t>Hereof - Semi-detached combined</t>
  </si>
  <si>
    <t>Order backlog, net (DKKm)</t>
  </si>
  <si>
    <t>Revenue (DKKm)</t>
  </si>
  <si>
    <t>Revenue growth (%)</t>
  </si>
  <si>
    <t>Average selling price (DKKm)</t>
  </si>
  <si>
    <t>Gross profit (DKKm)</t>
  </si>
  <si>
    <t>Gross margin (%)</t>
  </si>
  <si>
    <t>EBITDA bsi (DKKm)</t>
  </si>
  <si>
    <t>EBITDA margin bsi (%)</t>
  </si>
  <si>
    <t>3.9%</t>
  </si>
  <si>
    <t>EBITDA (DKKm)</t>
  </si>
  <si>
    <t>Group (special items not allocated to segment)</t>
  </si>
  <si>
    <t>EBITDA margin (%)</t>
  </si>
  <si>
    <t>*Includes houses delivered solely in Denmark</t>
  </si>
  <si>
    <t xml:space="preserve">1.3 Income statement </t>
  </si>
  <si>
    <t>DKK'000</t>
  </si>
  <si>
    <t>H1-2020</t>
  </si>
  <si>
    <t>H2-2020</t>
  </si>
  <si>
    <t>H1-2021</t>
  </si>
  <si>
    <t>H2-2021</t>
  </si>
  <si>
    <t>H1-2022</t>
  </si>
  <si>
    <t>H2-2022</t>
  </si>
  <si>
    <t>H1-2023**</t>
  </si>
  <si>
    <t>H2-2023**</t>
  </si>
  <si>
    <t>H1-2024***</t>
  </si>
  <si>
    <t>H2-2024***</t>
  </si>
  <si>
    <t>H1-2025</t>
  </si>
  <si>
    <t>H2-2025</t>
  </si>
  <si>
    <t>Cost of Sales</t>
  </si>
  <si>
    <t>Gross profit</t>
  </si>
  <si>
    <t>Staff cost</t>
  </si>
  <si>
    <t>Other external expenses</t>
  </si>
  <si>
    <t>Other operating income</t>
  </si>
  <si>
    <t>Operating profit before depreciation and amortization (EBITDA) before special items</t>
  </si>
  <si>
    <t>Special items</t>
  </si>
  <si>
    <t>Operating profit before depreciation and amortization (EBITDA) after special items</t>
  </si>
  <si>
    <t>Depreciation and amortization</t>
  </si>
  <si>
    <t>Operating profit (EBIT)</t>
  </si>
  <si>
    <t>Net financials</t>
  </si>
  <si>
    <t>Profit before tax from continuing operations</t>
  </si>
  <si>
    <t xml:space="preserve">Tax on profit </t>
  </si>
  <si>
    <t>Profit for the period from continuing operations</t>
  </si>
  <si>
    <t>Profit/(loss) after tax for the period from discontinued operations</t>
  </si>
  <si>
    <t>Profit for the period</t>
  </si>
  <si>
    <t>1.4 Balance sheet</t>
  </si>
  <si>
    <t>Assets</t>
  </si>
  <si>
    <t>Non-current assets</t>
  </si>
  <si>
    <t>Goodwill</t>
  </si>
  <si>
    <t>Intangible assets</t>
  </si>
  <si>
    <t>Right-of-use assets</t>
  </si>
  <si>
    <t>Property, plant and equipment</t>
  </si>
  <si>
    <t>Deferred tax asset</t>
  </si>
  <si>
    <t>Other receivables</t>
  </si>
  <si>
    <t>Total non-current assets</t>
  </si>
  <si>
    <t>Current assets</t>
  </si>
  <si>
    <t>Contract assets</t>
  </si>
  <si>
    <t>Trade and other receivables</t>
  </si>
  <si>
    <t>Prepayments</t>
  </si>
  <si>
    <t>Income tax receivable</t>
  </si>
  <si>
    <t>Cash and cash equivalents</t>
  </si>
  <si>
    <t>Total current assets</t>
  </si>
  <si>
    <t>Total assets</t>
  </si>
  <si>
    <t>Equity and liabilities</t>
  </si>
  <si>
    <t>Equity</t>
  </si>
  <si>
    <t>Share capital</t>
  </si>
  <si>
    <t>Retained earnings and other reserves</t>
  </si>
  <si>
    <t>Total equity</t>
  </si>
  <si>
    <t>Liabilities</t>
  </si>
  <si>
    <t>Non-current liabilities</t>
  </si>
  <si>
    <t>Borrowings</t>
  </si>
  <si>
    <t>Lease liabilities</t>
  </si>
  <si>
    <t>Provisions</t>
  </si>
  <si>
    <t>Deferred tax liability</t>
  </si>
  <si>
    <t>Other liabilities</t>
  </si>
  <si>
    <t>Total non-current liabilities</t>
  </si>
  <si>
    <t>Current liabilities</t>
  </si>
  <si>
    <t>Bank overdrafts</t>
  </si>
  <si>
    <t>Trade and other payables</t>
  </si>
  <si>
    <t>Contract liabilities</t>
  </si>
  <si>
    <t>Prepayments from customers</t>
  </si>
  <si>
    <t xml:space="preserve">Provisions </t>
  </si>
  <si>
    <t>Income tax payable</t>
  </si>
  <si>
    <t>Total current liabilities</t>
  </si>
  <si>
    <t xml:space="preserve">Total liabilities </t>
  </si>
  <si>
    <t>Total equity and liabilities</t>
  </si>
  <si>
    <t>Equity reconciliation</t>
  </si>
  <si>
    <t>Equity beginning of period</t>
  </si>
  <si>
    <t>Result of the period</t>
  </si>
  <si>
    <t>Exchange rate adjustment</t>
  </si>
  <si>
    <t>Share based payment</t>
  </si>
  <si>
    <t>Purchase of own shares</t>
  </si>
  <si>
    <t>Dividens, own shares</t>
  </si>
  <si>
    <t>Dividend paid</t>
  </si>
  <si>
    <t>Increase in capital</t>
  </si>
  <si>
    <t>Transactions cost capital increase</t>
  </si>
  <si>
    <t>Equity end of period</t>
  </si>
  <si>
    <t>H1-2024**</t>
  </si>
  <si>
    <t>H2-2024**</t>
  </si>
  <si>
    <t>FY-2024</t>
  </si>
  <si>
    <t>Cash flow from operating activities</t>
  </si>
  <si>
    <t>EBITDA, after special items</t>
  </si>
  <si>
    <t xml:space="preserve">EBITDA, discontinued activities </t>
  </si>
  <si>
    <t>Adjustments for non-cash items</t>
  </si>
  <si>
    <t>Adjustet EBIDTA</t>
  </si>
  <si>
    <t>Changes in working capital</t>
  </si>
  <si>
    <t>Cash flow from operating activities before financial items and taxes</t>
  </si>
  <si>
    <t>Interest received</t>
  </si>
  <si>
    <t>Interest elements of lease payments</t>
  </si>
  <si>
    <t xml:space="preserve">Interest paid </t>
  </si>
  <si>
    <t>Corporation tax paid</t>
  </si>
  <si>
    <t>Net cash generated from operating activities</t>
  </si>
  <si>
    <t>Cash flow from investing activities</t>
  </si>
  <si>
    <t>Investment in assets recognised as property, plant and equipment</t>
  </si>
  <si>
    <t>Sale of assets recognised as property, plant and equipment</t>
  </si>
  <si>
    <t>Investment in assets recognised as intangible assets</t>
  </si>
  <si>
    <t xml:space="preserve">Investment in financial assets recognised as other receivables </t>
  </si>
  <si>
    <t>Cash outflow on acquisition of subsidiaries</t>
  </si>
  <si>
    <t>Cash and cash equivalents of subsidiaries on acquisition date</t>
  </si>
  <si>
    <t>Net cash generated from investing activities</t>
  </si>
  <si>
    <t>Cash flow from financing activities</t>
  </si>
  <si>
    <t>Repayment of long term debt and mortgage</t>
  </si>
  <si>
    <t>Repayment of bank overdraft</t>
  </si>
  <si>
    <t>Proceeds from loans</t>
  </si>
  <si>
    <t>Repayment of lease liabilities</t>
  </si>
  <si>
    <t>Capital increase</t>
  </si>
  <si>
    <t>Transaction cost share issue</t>
  </si>
  <si>
    <t>Dividends from own treasury shares</t>
  </si>
  <si>
    <t>Dividends to equity holders</t>
  </si>
  <si>
    <t>Aquisition of own shares</t>
  </si>
  <si>
    <t>Net cash generated from financing activities</t>
  </si>
  <si>
    <t>Total cash flows</t>
  </si>
  <si>
    <t>Cash and cash equivalents at beginning</t>
  </si>
  <si>
    <t>Net foreign currency gains or losses</t>
  </si>
  <si>
    <t>Cash and cash equivalents at end</t>
  </si>
  <si>
    <t xml:space="preserve">Cash at bank </t>
  </si>
  <si>
    <t>Short-term bank deposits</t>
  </si>
  <si>
    <t>Net cash and cash equivalents at end</t>
  </si>
  <si>
    <t>Free cash flow</t>
  </si>
  <si>
    <t>**Discontinued operations are closed down and consolidated income statement for 2023 and Q1-Q3 2024 are restated</t>
  </si>
  <si>
    <t>Detached - Denmark</t>
  </si>
  <si>
    <t>EBITDA bsi</t>
  </si>
  <si>
    <t>EBITDAbsi margin</t>
  </si>
  <si>
    <t>EBITDA margin</t>
  </si>
  <si>
    <t>Semi-detached - Denmark</t>
  </si>
  <si>
    <t>Wooden houses - Sweden</t>
  </si>
  <si>
    <t>This publication has been prepared by HusCompagniet for information purposes only. It is not an offer or solicitation to purchase or sell any securities, financial instruments or currency. Whilst reasonable care has been taken to ensure that the content of this publication is not untrue or misleading, no representation is made as to its accuracy or completeness and no liability is accepted for any loss arising from reliance on it.</t>
  </si>
  <si>
    <t>Q1-2026</t>
  </si>
  <si>
    <t>4.9x</t>
  </si>
  <si>
    <t>Q2-2026</t>
  </si>
  <si>
    <t>H1-2026</t>
  </si>
  <si>
    <t>Loss from divestment of subsidiaries</t>
  </si>
  <si>
    <t>5.4x</t>
  </si>
  <si>
    <t xml:space="preserve">Operating profit (EBIT) before loss from divestment of subsidiaries </t>
  </si>
  <si>
    <t xml:space="preserve">Loss from divestment of subsidiaries </t>
  </si>
  <si>
    <t>Divestment of subsidiaries</t>
  </si>
  <si>
    <t xml:space="preserve">Repayment of cashpool related to divestment of subsidiary </t>
  </si>
  <si>
    <t>EBIT before loss from divestment of subsidiaries</t>
  </si>
  <si>
    <t>Leverage ratio bsi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</si>
</sst>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_);_(* \(#,##0\);_(* &quot;-&quot;_);_(@_)"/>
    <numFmt numFmtId="165" formatCode="_(* #,##0.00_);_(* \(#,##0.00\);_(* &quot;-&quot;??_);_(@_)"/>
    <numFmt numFmtId="166" formatCode="0.0%"/>
    <numFmt numFmtId="167" formatCode="_(* #,##0_);_(* \(#,##0\);_(* &quot;&quot;\ \-\ &quot;&quot;_);_(@_)"/>
    <numFmt numFmtId="168" formatCode="#,##0.000"/>
    <numFmt numFmtId="169" formatCode="_(* #,##0.0_);_(* \(#,##0.0\);_(* &quot;-&quot;_);_(@_)"/>
    <numFmt numFmtId="170" formatCode="_-* #,##0.0\x\ _k_r_._-;\-* #,##0.0\ _k_r_._-;_-* &quot;-&quot;?\ _k_r_._-;_-@_-"/>
    <numFmt numFmtId="171" formatCode="_-* #,##0\x\ _k_r_._-;\-* #,##0\ _k_r_._-;_-* &quot;-&quot;?\ _k_r_._-;_-@_-"/>
    <numFmt numFmtId="172" formatCode="#,##0.0"/>
    <numFmt numFmtId="173" formatCode="_(* #,##0_);_(* \(#,##0\);_(* &quot; - &quot;_);_(@_)"/>
    <numFmt numFmtId="174" formatCode="0.0"/>
  </numFmts>
  <fonts count="31" x14ac:knownFonts="1">
    <font>
      <sz val="11"/>
      <color theme="1"/>
      <name val="Calibri"/>
      <family val="2"/>
      <scheme val="minor"/>
    </font>
    <font>
      <sz val="11"/>
      <color theme="1"/>
      <name val="Calibri"/>
      <family val="2"/>
      <scheme val="minor"/>
    </font>
    <font>
      <sz val="9"/>
      <name val="Arial"/>
      <family val="2"/>
    </font>
    <font>
      <u/>
      <sz val="11"/>
      <color theme="10"/>
      <name val="Calibri"/>
      <family val="2"/>
      <scheme val="minor"/>
    </font>
    <font>
      <sz val="8"/>
      <color theme="1"/>
      <name val="Arial"/>
      <family val="2"/>
    </font>
    <font>
      <b/>
      <sz val="8"/>
      <color theme="1"/>
      <name val="Arial"/>
      <family val="2"/>
    </font>
    <font>
      <sz val="10"/>
      <color theme="0"/>
      <name val="Arial"/>
      <family val="2"/>
    </font>
    <font>
      <b/>
      <sz val="10"/>
      <color theme="0"/>
      <name val="Arial"/>
      <family val="2"/>
    </font>
    <font>
      <sz val="10"/>
      <color theme="3" tint="-0.249977111117893"/>
      <name val="Arial"/>
      <family val="2"/>
    </font>
    <font>
      <b/>
      <sz val="10"/>
      <color theme="1"/>
      <name val="Arial"/>
      <family val="2"/>
    </font>
    <font>
      <sz val="10"/>
      <color theme="1"/>
      <name val="Arial"/>
      <family val="2"/>
    </font>
    <font>
      <sz val="8"/>
      <color theme="3" tint="-0.249977111117893"/>
      <name val="Arial"/>
      <family val="2"/>
    </font>
    <font>
      <b/>
      <sz val="10"/>
      <color theme="3" tint="-0.249977111117893"/>
      <name val="Arial"/>
      <family val="2"/>
    </font>
    <font>
      <b/>
      <sz val="8"/>
      <color theme="3" tint="-0.249977111117893"/>
      <name val="Arial"/>
      <family val="2"/>
    </font>
    <font>
      <i/>
      <sz val="8"/>
      <color theme="1"/>
      <name val="Arial"/>
      <family val="2"/>
    </font>
    <font>
      <u/>
      <sz val="11"/>
      <color theme="10"/>
      <name val="Arial"/>
      <family val="2"/>
    </font>
    <font>
      <u/>
      <sz val="9"/>
      <color theme="10"/>
      <name val="Arial"/>
      <family val="2"/>
    </font>
    <font>
      <b/>
      <sz val="11"/>
      <color rgb="FF000000"/>
      <name val="Arial"/>
      <family val="2"/>
    </font>
    <font>
      <sz val="11"/>
      <color theme="1"/>
      <name val="Arial"/>
      <family val="2"/>
    </font>
    <font>
      <b/>
      <sz val="11"/>
      <color theme="1"/>
      <name val="Arial"/>
      <family val="2"/>
    </font>
    <font>
      <b/>
      <sz val="22"/>
      <color theme="1"/>
      <name val="Arial"/>
      <family val="2"/>
    </font>
    <font>
      <sz val="12"/>
      <color theme="1"/>
      <name val="Arial"/>
      <family val="2"/>
    </font>
    <font>
      <sz val="8"/>
      <name val="Arial"/>
      <family val="2"/>
    </font>
    <font>
      <sz val="8"/>
      <color rgb="FF333F4F"/>
      <name val="Arial"/>
      <family val="2"/>
    </font>
    <font>
      <b/>
      <sz val="8"/>
      <color rgb="FF333F4F"/>
      <name val="Arial"/>
      <family val="2"/>
    </font>
    <font>
      <b/>
      <sz val="10"/>
      <color theme="3" tint="-0.249977111117893"/>
      <name val="Calibri"/>
      <family val="2"/>
      <scheme val="minor"/>
    </font>
    <font>
      <sz val="10"/>
      <color theme="3" tint="-0.249977111117893"/>
      <name val="Calibri"/>
      <family val="2"/>
      <scheme val="minor"/>
    </font>
    <font>
      <b/>
      <sz val="11"/>
      <color theme="1"/>
      <name val="Calibri"/>
      <family val="2"/>
      <scheme val="minor"/>
    </font>
    <font>
      <i/>
      <sz val="8"/>
      <color rgb="FFFF0000"/>
      <name val="Arial"/>
      <family val="2"/>
    </font>
    <font>
      <b/>
      <sz val="8"/>
      <name val="Arial"/>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FF"/>
        <bgColor rgb="FF000000"/>
      </patternFill>
    </fill>
    <fill>
      <patternFill patternType="solid">
        <fgColor theme="0"/>
        <bgColor rgb="FF000000"/>
      </patternFill>
    </fill>
  </fills>
  <borders count="24">
    <border>
      <left/>
      <right/>
      <top/>
      <bottom/>
      <diagonal/>
    </border>
    <border>
      <left/>
      <right/>
      <top/>
      <bottom style="thin">
        <color theme="3" tint="-0.249977111117893"/>
      </bottom>
      <diagonal/>
    </border>
    <border>
      <left/>
      <right/>
      <top style="thin">
        <color theme="3" tint="-0.249977111117893"/>
      </top>
      <bottom style="thin">
        <color theme="3" tint="-0.249977111117893"/>
      </bottom>
      <diagonal/>
    </border>
    <border>
      <left/>
      <right/>
      <top/>
      <bottom style="thin">
        <color indexed="64"/>
      </bottom>
      <diagonal/>
    </border>
    <border>
      <left/>
      <right/>
      <top style="thin">
        <color theme="3" tint="-0.249977111117893"/>
      </top>
      <bottom/>
      <diagonal/>
    </border>
    <border>
      <left/>
      <right/>
      <top style="thin">
        <color indexed="64"/>
      </top>
      <bottom style="thin">
        <color indexed="64"/>
      </bottom>
      <diagonal/>
    </border>
    <border>
      <left/>
      <right/>
      <top style="thin">
        <color theme="3" tint="-0.249977111117893"/>
      </top>
      <bottom style="medium">
        <color theme="3" tint="-0.249977111117893"/>
      </bottom>
      <diagonal/>
    </border>
    <border>
      <left/>
      <right/>
      <top style="thin">
        <color theme="3" tint="-0.249977111117893"/>
      </top>
      <bottom style="thin">
        <color indexed="64"/>
      </bottom>
      <diagonal/>
    </border>
    <border>
      <left/>
      <right/>
      <top style="thin">
        <color indexed="64"/>
      </top>
      <bottom/>
      <diagonal/>
    </border>
    <border>
      <left/>
      <right/>
      <top/>
      <bottom style="thin">
        <color theme="3" tint="-0.499984740745262"/>
      </bottom>
      <diagonal/>
    </border>
    <border>
      <left/>
      <right/>
      <top/>
      <bottom style="medium">
        <color theme="3" tint="-0.499984740745262"/>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43" fontId="1" fillId="0" borderId="0" applyFont="0" applyFill="0" applyBorder="0" applyAlignment="0" applyProtection="0"/>
    <xf numFmtId="167" fontId="2" fillId="2" borderId="0"/>
    <xf numFmtId="9" fontId="1" fillId="0" borderId="0" applyFont="0" applyFill="0" applyBorder="0" applyAlignment="0" applyProtection="0"/>
    <xf numFmtId="0" fontId="3" fillId="0" borderId="0" applyNumberFormat="0" applyFill="0" applyBorder="0" applyAlignment="0" applyProtection="0"/>
    <xf numFmtId="167" fontId="2" fillId="2" borderId="0"/>
    <xf numFmtId="165" fontId="1" fillId="0" borderId="0" applyFont="0" applyFill="0" applyBorder="0" applyAlignment="0" applyProtection="0"/>
  </cellStyleXfs>
  <cellXfs count="245">
    <xf numFmtId="0" fontId="0" fillId="0" borderId="0" xfId="0"/>
    <xf numFmtId="0" fontId="4" fillId="2" borderId="0" xfId="0" applyFont="1" applyFill="1"/>
    <xf numFmtId="0" fontId="4" fillId="0" borderId="0" xfId="0" applyFont="1"/>
    <xf numFmtId="164" fontId="4" fillId="0" borderId="0" xfId="0" applyNumberFormat="1" applyFont="1"/>
    <xf numFmtId="0" fontId="5" fillId="0" borderId="8" xfId="0" applyFont="1" applyBorder="1"/>
    <xf numFmtId="1" fontId="4" fillId="0" borderId="0" xfId="0" applyNumberFormat="1" applyFont="1"/>
    <xf numFmtId="0" fontId="5" fillId="0" borderId="0" xfId="0" applyFont="1"/>
    <xf numFmtId="0" fontId="4" fillId="0" borderId="0" xfId="0" applyFont="1" applyAlignment="1">
      <alignment horizontal="right"/>
    </xf>
    <xf numFmtId="164" fontId="5" fillId="0" borderId="8" xfId="0" applyNumberFormat="1" applyFont="1" applyBorder="1"/>
    <xf numFmtId="164" fontId="5" fillId="0" borderId="0" xfId="0" applyNumberFormat="1" applyFont="1"/>
    <xf numFmtId="166" fontId="4" fillId="0" borderId="0" xfId="3" applyNumberFormat="1" applyFont="1" applyFill="1"/>
    <xf numFmtId="166" fontId="5" fillId="0" borderId="8" xfId="3" applyNumberFormat="1" applyFont="1" applyFill="1" applyBorder="1"/>
    <xf numFmtId="0" fontId="6" fillId="3" borderId="0" xfId="0" applyFont="1" applyFill="1" applyAlignment="1">
      <alignment horizontal="left"/>
    </xf>
    <xf numFmtId="0" fontId="7" fillId="3" borderId="0" xfId="0" applyFont="1" applyFill="1" applyAlignment="1">
      <alignment horizontal="right" wrapText="1"/>
    </xf>
    <xf numFmtId="0" fontId="7" fillId="3" borderId="0" xfId="0" applyFont="1" applyFill="1" applyAlignment="1">
      <alignment horizontal="left" wrapText="1"/>
    </xf>
    <xf numFmtId="166" fontId="8" fillId="0" borderId="0" xfId="3" applyNumberFormat="1" applyFont="1" applyAlignment="1">
      <alignment horizontal="right"/>
    </xf>
    <xf numFmtId="169" fontId="4" fillId="0" borderId="0" xfId="0" applyNumberFormat="1" applyFont="1"/>
    <xf numFmtId="0" fontId="9" fillId="0" borderId="0" xfId="0" applyFont="1"/>
    <xf numFmtId="0" fontId="10" fillId="0" borderId="0" xfId="0" applyFont="1"/>
    <xf numFmtId="3" fontId="10" fillId="0" borderId="0" xfId="0" applyNumberFormat="1" applyFont="1"/>
    <xf numFmtId="166" fontId="10" fillId="0" borderId="0" xfId="3" applyNumberFormat="1" applyFont="1"/>
    <xf numFmtId="166" fontId="10" fillId="0" borderId="0" xfId="0" applyNumberFormat="1" applyFont="1"/>
    <xf numFmtId="0" fontId="10" fillId="2" borderId="0" xfId="0" applyFont="1" applyFill="1"/>
    <xf numFmtId="0" fontId="8" fillId="0" borderId="0" xfId="0" applyFont="1"/>
    <xf numFmtId="0" fontId="8" fillId="0" borderId="0" xfId="0" applyFont="1" applyAlignment="1">
      <alignment horizontal="right"/>
    </xf>
    <xf numFmtId="0" fontId="7" fillId="3" borderId="0" xfId="0" applyFont="1" applyFill="1" applyAlignment="1">
      <alignment horizontal="right"/>
    </xf>
    <xf numFmtId="3" fontId="8" fillId="2" borderId="0" xfId="0" applyNumberFormat="1" applyFont="1" applyFill="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right"/>
    </xf>
    <xf numFmtId="0" fontId="8" fillId="2" borderId="0" xfId="0" applyFont="1" applyFill="1" applyAlignment="1">
      <alignment horizontal="right"/>
    </xf>
    <xf numFmtId="15" fontId="7" fillId="3" borderId="0" xfId="0" applyNumberFormat="1" applyFont="1" applyFill="1" applyAlignment="1">
      <alignment horizontal="right"/>
    </xf>
    <xf numFmtId="15" fontId="7" fillId="2" borderId="0" xfId="0" applyNumberFormat="1" applyFont="1" applyFill="1" applyAlignment="1">
      <alignment horizontal="right"/>
    </xf>
    <xf numFmtId="0" fontId="8" fillId="2" borderId="0" xfId="0" applyFont="1" applyFill="1"/>
    <xf numFmtId="0" fontId="12" fillId="2" borderId="0" xfId="0" applyFont="1" applyFill="1" applyAlignment="1">
      <alignment horizontal="right"/>
    </xf>
    <xf numFmtId="3" fontId="10" fillId="2" borderId="0" xfId="0" applyNumberFormat="1" applyFont="1" applyFill="1"/>
    <xf numFmtId="0" fontId="11" fillId="2" borderId="0" xfId="0" applyFont="1" applyFill="1"/>
    <xf numFmtId="0" fontId="13" fillId="2" borderId="0" xfId="0" applyFont="1" applyFill="1" applyAlignment="1">
      <alignment horizontal="right"/>
    </xf>
    <xf numFmtId="0" fontId="11" fillId="0" borderId="0" xfId="0" applyFont="1" applyAlignment="1">
      <alignment horizontal="left"/>
    </xf>
    <xf numFmtId="0" fontId="14" fillId="0" borderId="0" xfId="0" applyFont="1"/>
    <xf numFmtId="166" fontId="14" fillId="0" borderId="0" xfId="3" applyNumberFormat="1" applyFont="1"/>
    <xf numFmtId="0" fontId="16" fillId="0" borderId="0" xfId="4" quotePrefix="1" applyFont="1"/>
    <xf numFmtId="0" fontId="17" fillId="0" borderId="0" xfId="0" applyFont="1"/>
    <xf numFmtId="0" fontId="18" fillId="2" borderId="0" xfId="0" applyFont="1" applyFill="1"/>
    <xf numFmtId="0" fontId="18" fillId="0" borderId="0" xfId="0" applyFont="1"/>
    <xf numFmtId="0" fontId="19" fillId="0" borderId="0" xfId="0" applyFont="1"/>
    <xf numFmtId="0" fontId="15" fillId="0" borderId="0" xfId="4" quotePrefix="1" applyFont="1" applyAlignment="1">
      <alignment horizontal="left"/>
    </xf>
    <xf numFmtId="0" fontId="18" fillId="0" borderId="0" xfId="0" applyFont="1" applyAlignment="1">
      <alignment horizontal="left"/>
    </xf>
    <xf numFmtId="0" fontId="4" fillId="0" borderId="0" xfId="0" quotePrefix="1" applyFont="1" applyAlignment="1">
      <alignment horizontal="right"/>
    </xf>
    <xf numFmtId="3" fontId="4" fillId="0" borderId="0" xfId="1" applyNumberFormat="1" applyFont="1" applyBorder="1" applyAlignment="1">
      <alignment horizontal="right"/>
    </xf>
    <xf numFmtId="0" fontId="5" fillId="0" borderId="0" xfId="0" applyFont="1" applyAlignment="1">
      <alignment horizontal="right"/>
    </xf>
    <xf numFmtId="0" fontId="5" fillId="0" borderId="0" xfId="0" applyFont="1" applyAlignment="1">
      <alignment horizontal="left"/>
    </xf>
    <xf numFmtId="0" fontId="5" fillId="0" borderId="2" xfId="0" applyFont="1" applyBorder="1"/>
    <xf numFmtId="3" fontId="5" fillId="0" borderId="11" xfId="1" applyNumberFormat="1" applyFont="1" applyBorder="1" applyAlignment="1">
      <alignment horizontal="right"/>
    </xf>
    <xf numFmtId="0" fontId="5" fillId="0" borderId="5" xfId="0" applyFont="1" applyBorder="1" applyAlignment="1">
      <alignment horizontal="left"/>
    </xf>
    <xf numFmtId="0" fontId="4" fillId="0" borderId="0" xfId="0" applyFont="1" applyAlignment="1">
      <alignment horizontal="left"/>
    </xf>
    <xf numFmtId="3" fontId="5" fillId="0" borderId="0" xfId="1" applyNumberFormat="1" applyFont="1" applyBorder="1" applyAlignment="1">
      <alignment horizontal="right"/>
    </xf>
    <xf numFmtId="0" fontId="4"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horizontal="left" vertical="top"/>
    </xf>
    <xf numFmtId="3" fontId="5" fillId="0" borderId="5" xfId="1" applyNumberFormat="1" applyFont="1" applyBorder="1" applyAlignment="1">
      <alignment horizontal="right"/>
    </xf>
    <xf numFmtId="0" fontId="4" fillId="2" borderId="0" xfId="0" applyFont="1" applyFill="1" applyAlignment="1">
      <alignment vertical="center"/>
    </xf>
    <xf numFmtId="0" fontId="4" fillId="2" borderId="1" xfId="0" applyFont="1" applyFill="1" applyBorder="1" applyAlignment="1">
      <alignment vertical="center"/>
    </xf>
    <xf numFmtId="0" fontId="4" fillId="2" borderId="9" xfId="0" applyFont="1" applyFill="1" applyBorder="1" applyAlignment="1">
      <alignment vertical="center"/>
    </xf>
    <xf numFmtId="0" fontId="5" fillId="2" borderId="10" xfId="0" applyFont="1" applyFill="1" applyBorder="1" applyAlignment="1">
      <alignment vertical="center"/>
    </xf>
    <xf numFmtId="3" fontId="5" fillId="2" borderId="10" xfId="0" applyNumberFormat="1" applyFont="1" applyFill="1" applyBorder="1" applyAlignment="1">
      <alignment vertical="center"/>
    </xf>
    <xf numFmtId="3" fontId="5" fillId="0" borderId="10" xfId="1" applyNumberFormat="1" applyFont="1" applyFill="1" applyBorder="1" applyAlignment="1">
      <alignment vertical="center"/>
    </xf>
    <xf numFmtId="3" fontId="4" fillId="0" borderId="0" xfId="1" applyNumberFormat="1" applyFont="1" applyAlignment="1">
      <alignment horizontal="right"/>
    </xf>
    <xf numFmtId="0" fontId="4" fillId="0" borderId="1" xfId="0" applyFont="1" applyBorder="1"/>
    <xf numFmtId="3" fontId="5" fillId="0" borderId="2" xfId="1" applyNumberFormat="1" applyFont="1" applyBorder="1" applyAlignment="1">
      <alignment horizontal="right"/>
    </xf>
    <xf numFmtId="3" fontId="4" fillId="0" borderId="3" xfId="1" applyNumberFormat="1" applyFont="1" applyBorder="1" applyAlignment="1">
      <alignment horizontal="right"/>
    </xf>
    <xf numFmtId="0" fontId="4" fillId="0" borderId="3" xfId="0" applyFont="1" applyBorder="1" applyAlignment="1">
      <alignment horizontal="left"/>
    </xf>
    <xf numFmtId="43" fontId="4" fillId="2" borderId="0" xfId="1" applyFont="1" applyFill="1" applyAlignment="1">
      <alignment horizontal="right"/>
    </xf>
    <xf numFmtId="43" fontId="4" fillId="2" borderId="0" xfId="1" applyFont="1" applyFill="1" applyBorder="1" applyAlignment="1">
      <alignment horizontal="right"/>
    </xf>
    <xf numFmtId="3" fontId="4" fillId="2" borderId="0" xfId="1" applyNumberFormat="1" applyFont="1" applyFill="1" applyAlignment="1">
      <alignment horizontal="right"/>
    </xf>
    <xf numFmtId="3" fontId="4" fillId="2" borderId="0" xfId="1" applyNumberFormat="1" applyFont="1" applyFill="1" applyBorder="1" applyAlignment="1">
      <alignment horizontal="right"/>
    </xf>
    <xf numFmtId="3" fontId="4" fillId="0" borderId="0" xfId="1" applyNumberFormat="1" applyFont="1" applyFill="1" applyAlignment="1">
      <alignment horizontal="right"/>
    </xf>
    <xf numFmtId="0" fontId="5" fillId="0" borderId="2" xfId="0" applyFont="1" applyBorder="1" applyAlignment="1">
      <alignment horizontal="right"/>
    </xf>
    <xf numFmtId="3" fontId="5" fillId="2" borderId="2" xfId="1" applyNumberFormat="1" applyFont="1" applyFill="1" applyBorder="1" applyAlignment="1">
      <alignment horizontal="right"/>
    </xf>
    <xf numFmtId="3" fontId="5" fillId="2" borderId="0" xfId="1" applyNumberFormat="1" applyFont="1" applyFill="1" applyBorder="1" applyAlignment="1">
      <alignment horizontal="right"/>
    </xf>
    <xf numFmtId="3" fontId="4" fillId="2" borderId="0" xfId="0" applyNumberFormat="1" applyFont="1" applyFill="1" applyAlignment="1">
      <alignment horizontal="right"/>
    </xf>
    <xf numFmtId="3" fontId="5" fillId="2" borderId="0" xfId="0" applyNumberFormat="1" applyFont="1" applyFill="1" applyAlignment="1">
      <alignment horizontal="right"/>
    </xf>
    <xf numFmtId="0" fontId="4" fillId="0" borderId="1" xfId="0" applyFont="1" applyBorder="1" applyAlignment="1">
      <alignment horizontal="right"/>
    </xf>
    <xf numFmtId="3" fontId="4" fillId="0" borderId="1" xfId="1" applyNumberFormat="1" applyFont="1" applyBorder="1" applyAlignment="1">
      <alignment horizontal="right"/>
    </xf>
    <xf numFmtId="0" fontId="5" fillId="0" borderId="6" xfId="0" applyFont="1" applyBorder="1" applyAlignment="1">
      <alignment horizontal="right"/>
    </xf>
    <xf numFmtId="3" fontId="5" fillId="0" borderId="6" xfId="1" applyNumberFormat="1" applyFont="1" applyBorder="1" applyAlignment="1">
      <alignment horizontal="right"/>
    </xf>
    <xf numFmtId="0" fontId="4" fillId="2" borderId="0" xfId="0" applyFont="1" applyFill="1" applyAlignment="1">
      <alignment horizontal="right"/>
    </xf>
    <xf numFmtId="0" fontId="4" fillId="0" borderId="2" xfId="0" applyFont="1" applyBorder="1" applyAlignment="1">
      <alignment horizontal="right"/>
    </xf>
    <xf numFmtId="0" fontId="5" fillId="2" borderId="0" xfId="0" applyFont="1" applyFill="1" applyAlignment="1">
      <alignment horizontal="right"/>
    </xf>
    <xf numFmtId="0" fontId="4" fillId="0" borderId="1" xfId="0" applyFont="1" applyBorder="1" applyAlignment="1">
      <alignment horizontal="left"/>
    </xf>
    <xf numFmtId="43" fontId="4" fillId="0" borderId="0" xfId="1" applyFont="1" applyAlignment="1">
      <alignment horizontal="right"/>
    </xf>
    <xf numFmtId="3" fontId="5" fillId="2" borderId="0" xfId="1" applyNumberFormat="1" applyFont="1" applyFill="1" applyAlignment="1">
      <alignment horizontal="right"/>
    </xf>
    <xf numFmtId="3" fontId="5" fillId="2" borderId="6" xfId="1" applyNumberFormat="1" applyFont="1" applyFill="1" applyBorder="1" applyAlignment="1">
      <alignment horizontal="right"/>
    </xf>
    <xf numFmtId="0" fontId="5" fillId="0" borderId="3" xfId="0" applyFont="1" applyBorder="1"/>
    <xf numFmtId="3" fontId="5" fillId="0" borderId="3" xfId="1" applyNumberFormat="1" applyFont="1" applyBorder="1" applyAlignment="1">
      <alignment horizontal="right"/>
    </xf>
    <xf numFmtId="0" fontId="4" fillId="0" borderId="8" xfId="0" applyFont="1" applyBorder="1"/>
    <xf numFmtId="0" fontId="5" fillId="0" borderId="6" xfId="0" applyFont="1" applyBorder="1"/>
    <xf numFmtId="0" fontId="4" fillId="0" borderId="4" xfId="0" applyFont="1" applyBorder="1"/>
    <xf numFmtId="0" fontId="5" fillId="0" borderId="5" xfId="0" applyFont="1" applyBorder="1"/>
    <xf numFmtId="0" fontId="5" fillId="0" borderId="5" xfId="0" applyFont="1" applyBorder="1" applyAlignment="1">
      <alignment horizontal="right"/>
    </xf>
    <xf numFmtId="166" fontId="4" fillId="0" borderId="0" xfId="3" applyNumberFormat="1" applyFont="1" applyAlignment="1">
      <alignment horizontal="right"/>
    </xf>
    <xf numFmtId="166" fontId="4" fillId="0" borderId="0" xfId="3" applyNumberFormat="1" applyFont="1" applyFill="1" applyAlignment="1">
      <alignment horizontal="right"/>
    </xf>
    <xf numFmtId="0" fontId="4" fillId="2" borderId="0" xfId="0" applyFont="1" applyFill="1" applyAlignment="1">
      <alignment horizontal="left"/>
    </xf>
    <xf numFmtId="0" fontId="20" fillId="2" borderId="0" xfId="0" applyFont="1" applyFill="1" applyAlignment="1">
      <alignment horizontal="left" vertical="center" readingOrder="1"/>
    </xf>
    <xf numFmtId="0" fontId="21" fillId="2" borderId="0" xfId="0" applyFont="1" applyFill="1" applyAlignment="1">
      <alignment horizontal="left" vertical="center" readingOrder="1"/>
    </xf>
    <xf numFmtId="169" fontId="5" fillId="0" borderId="8" xfId="0" applyNumberFormat="1" applyFont="1" applyBorder="1" applyAlignment="1">
      <alignment horizontal="right"/>
    </xf>
    <xf numFmtId="172" fontId="4" fillId="2" borderId="0" xfId="1" applyNumberFormat="1" applyFont="1" applyFill="1" applyAlignment="1">
      <alignment horizontal="right"/>
    </xf>
    <xf numFmtId="3" fontId="5" fillId="0" borderId="8" xfId="1" applyNumberFormat="1" applyFont="1" applyFill="1" applyBorder="1" applyAlignment="1">
      <alignment horizontal="right"/>
    </xf>
    <xf numFmtId="3" fontId="4" fillId="0" borderId="0" xfId="0" applyNumberFormat="1" applyFont="1"/>
    <xf numFmtId="0" fontId="22" fillId="4" borderId="0" xfId="0" applyFont="1" applyFill="1" applyAlignment="1">
      <alignment horizontal="right"/>
    </xf>
    <xf numFmtId="3" fontId="22" fillId="4" borderId="0" xfId="0" applyNumberFormat="1" applyFont="1" applyFill="1" applyAlignment="1">
      <alignment horizontal="right"/>
    </xf>
    <xf numFmtId="166" fontId="23" fillId="0" borderId="0" xfId="0" applyNumberFormat="1" applyFont="1" applyAlignment="1">
      <alignment horizontal="right"/>
    </xf>
    <xf numFmtId="166" fontId="4" fillId="0" borderId="0" xfId="3" applyNumberFormat="1" applyFont="1"/>
    <xf numFmtId="0" fontId="23" fillId="4" borderId="0" xfId="0" applyFont="1" applyFill="1"/>
    <xf numFmtId="3" fontId="23" fillId="4" borderId="0" xfId="0" applyNumberFormat="1" applyFont="1" applyFill="1"/>
    <xf numFmtId="3" fontId="24" fillId="4" borderId="8" xfId="0" applyNumberFormat="1" applyFont="1" applyFill="1" applyBorder="1"/>
    <xf numFmtId="3" fontId="23" fillId="4" borderId="0" xfId="0" applyNumberFormat="1" applyFont="1" applyFill="1" applyAlignment="1">
      <alignment horizontal="right"/>
    </xf>
    <xf numFmtId="0" fontId="23" fillId="4" borderId="0" xfId="0" applyFont="1" applyFill="1" applyAlignment="1">
      <alignment horizontal="right"/>
    </xf>
    <xf numFmtId="3" fontId="24" fillId="4" borderId="8" xfId="0" applyNumberFormat="1" applyFont="1" applyFill="1" applyBorder="1" applyAlignment="1">
      <alignment horizontal="right"/>
    </xf>
    <xf numFmtId="166" fontId="23" fillId="4" borderId="0" xfId="0" applyNumberFormat="1" applyFont="1" applyFill="1" applyAlignment="1">
      <alignment horizontal="right"/>
    </xf>
    <xf numFmtId="166" fontId="24" fillId="4" borderId="8" xfId="0" applyNumberFormat="1" applyFont="1" applyFill="1" applyBorder="1" applyAlignment="1">
      <alignment horizontal="right"/>
    </xf>
    <xf numFmtId="0" fontId="23" fillId="0" borderId="0" xfId="0" applyFont="1" applyAlignment="1">
      <alignment horizontal="right"/>
    </xf>
    <xf numFmtId="0" fontId="24" fillId="0" borderId="8" xfId="0" applyFont="1" applyBorder="1" applyAlignment="1">
      <alignment horizontal="right"/>
    </xf>
    <xf numFmtId="0" fontId="24" fillId="4" borderId="8" xfId="0" applyFont="1" applyFill="1" applyBorder="1" applyAlignment="1">
      <alignment horizontal="right"/>
    </xf>
    <xf numFmtId="164" fontId="10" fillId="0" borderId="0" xfId="0" applyNumberFormat="1" applyFont="1"/>
    <xf numFmtId="3" fontId="11" fillId="0" borderId="0" xfId="1" applyNumberFormat="1" applyFont="1" applyAlignment="1">
      <alignment horizontal="right"/>
    </xf>
    <xf numFmtId="3" fontId="11" fillId="0" borderId="0" xfId="1" applyNumberFormat="1" applyFont="1" applyFill="1" applyAlignment="1">
      <alignment horizontal="right"/>
    </xf>
    <xf numFmtId="3" fontId="13" fillId="0" borderId="8" xfId="1" applyNumberFormat="1" applyFont="1" applyBorder="1" applyAlignment="1">
      <alignment horizontal="right"/>
    </xf>
    <xf numFmtId="166" fontId="11" fillId="2" borderId="0" xfId="3" applyNumberFormat="1" applyFont="1" applyFill="1" applyAlignment="1">
      <alignment horizontal="right"/>
    </xf>
    <xf numFmtId="166" fontId="13" fillId="2" borderId="8" xfId="3" applyNumberFormat="1" applyFont="1" applyFill="1" applyBorder="1" applyAlignment="1">
      <alignment horizontal="right"/>
    </xf>
    <xf numFmtId="3" fontId="13" fillId="2" borderId="8" xfId="1" applyNumberFormat="1" applyFont="1" applyFill="1" applyBorder="1" applyAlignment="1">
      <alignment horizontal="right"/>
    </xf>
    <xf numFmtId="0" fontId="14" fillId="2" borderId="0" xfId="0" applyFont="1" applyFill="1"/>
    <xf numFmtId="3" fontId="24" fillId="4" borderId="0" xfId="0" applyNumberFormat="1" applyFont="1" applyFill="1" applyAlignment="1">
      <alignment horizontal="right"/>
    </xf>
    <xf numFmtId="172" fontId="11" fillId="2" borderId="0" xfId="1" applyNumberFormat="1" applyFont="1" applyFill="1" applyAlignment="1">
      <alignment horizontal="right"/>
    </xf>
    <xf numFmtId="166" fontId="14" fillId="2" borderId="0" xfId="3" applyNumberFormat="1" applyFont="1" applyFill="1"/>
    <xf numFmtId="3" fontId="5" fillId="0" borderId="0" xfId="1" applyNumberFormat="1" applyFont="1" applyFill="1" applyBorder="1" applyAlignment="1">
      <alignment horizontal="right"/>
    </xf>
    <xf numFmtId="173" fontId="10" fillId="0" borderId="0" xfId="0" applyNumberFormat="1" applyFont="1"/>
    <xf numFmtId="166" fontId="11" fillId="0" borderId="0" xfId="3" applyNumberFormat="1" applyFont="1" applyAlignment="1">
      <alignment horizontal="right"/>
    </xf>
    <xf numFmtId="0" fontId="4" fillId="0" borderId="0" xfId="0" applyFont="1" applyAlignment="1">
      <alignment vertical="top" wrapText="1"/>
    </xf>
    <xf numFmtId="3" fontId="14" fillId="2" borderId="0" xfId="0" applyNumberFormat="1" applyFont="1" applyFill="1"/>
    <xf numFmtId="10" fontId="14" fillId="0" borderId="0" xfId="0" applyNumberFormat="1" applyFont="1"/>
    <xf numFmtId="166" fontId="23" fillId="4" borderId="0" xfId="3" applyNumberFormat="1" applyFont="1" applyFill="1" applyAlignment="1">
      <alignment horizontal="right"/>
    </xf>
    <xf numFmtId="170" fontId="14" fillId="0" borderId="0" xfId="0" applyNumberFormat="1" applyFont="1" applyAlignment="1">
      <alignment horizontal="right"/>
    </xf>
    <xf numFmtId="171" fontId="14" fillId="0" borderId="0" xfId="0" applyNumberFormat="1" applyFont="1" applyAlignment="1">
      <alignment horizontal="right"/>
    </xf>
    <xf numFmtId="0" fontId="23" fillId="0" borderId="0" xfId="0" applyFont="1"/>
    <xf numFmtId="3" fontId="22" fillId="0" borderId="0" xfId="0" applyNumberFormat="1" applyFont="1" applyAlignment="1">
      <alignment horizontal="right"/>
    </xf>
    <xf numFmtId="170" fontId="14" fillId="0" borderId="0" xfId="0" applyNumberFormat="1" applyFont="1" applyAlignment="1">
      <alignment horizontal="right" vertical="center"/>
    </xf>
    <xf numFmtId="3" fontId="8" fillId="0" borderId="0" xfId="3" applyNumberFormat="1" applyFont="1" applyAlignment="1">
      <alignment horizontal="right"/>
    </xf>
    <xf numFmtId="3" fontId="13" fillId="0" borderId="0" xfId="1" applyNumberFormat="1" applyFont="1" applyBorder="1" applyAlignment="1">
      <alignment horizontal="right"/>
    </xf>
    <xf numFmtId="166" fontId="24" fillId="4" borderId="0" xfId="0" applyNumberFormat="1" applyFont="1" applyFill="1" applyAlignment="1">
      <alignment horizontal="right"/>
    </xf>
    <xf numFmtId="3" fontId="11" fillId="0" borderId="3" xfId="1" applyNumberFormat="1" applyFont="1" applyFill="1" applyBorder="1" applyAlignment="1">
      <alignment horizontal="right"/>
    </xf>
    <xf numFmtId="164" fontId="4" fillId="0" borderId="3" xfId="0" applyNumberFormat="1" applyFont="1" applyBorder="1"/>
    <xf numFmtId="166" fontId="4" fillId="0" borderId="3" xfId="3" applyNumberFormat="1" applyFont="1" applyFill="1" applyBorder="1" applyAlignment="1">
      <alignment horizontal="right"/>
    </xf>
    <xf numFmtId="1" fontId="23" fillId="4" borderId="0" xfId="0" applyNumberFormat="1" applyFont="1" applyFill="1" applyAlignment="1">
      <alignment horizontal="right"/>
    </xf>
    <xf numFmtId="1" fontId="23" fillId="4" borderId="5" xfId="0" applyNumberFormat="1" applyFont="1" applyFill="1" applyBorder="1" applyAlignment="1">
      <alignment horizontal="right"/>
    </xf>
    <xf numFmtId="166" fontId="23" fillId="4" borderId="3" xfId="0" applyNumberFormat="1" applyFont="1" applyFill="1" applyBorder="1" applyAlignment="1">
      <alignment horizontal="right"/>
    </xf>
    <xf numFmtId="1" fontId="23" fillId="0" borderId="0" xfId="0" applyNumberFormat="1" applyFont="1" applyAlignment="1">
      <alignment horizontal="right"/>
    </xf>
    <xf numFmtId="1" fontId="23" fillId="0" borderId="3" xfId="0" applyNumberFormat="1" applyFont="1" applyBorder="1" applyAlignment="1">
      <alignment horizontal="right"/>
    </xf>
    <xf numFmtId="1" fontId="24" fillId="4" borderId="0" xfId="0" applyNumberFormat="1" applyFont="1" applyFill="1" applyAlignment="1">
      <alignment horizontal="right"/>
    </xf>
    <xf numFmtId="1" fontId="23" fillId="4" borderId="3" xfId="0" applyNumberFormat="1" applyFont="1" applyFill="1" applyBorder="1" applyAlignment="1">
      <alignment horizontal="right"/>
    </xf>
    <xf numFmtId="3" fontId="26" fillId="0" borderId="0" xfId="1" applyNumberFormat="1" applyFont="1" applyAlignment="1">
      <alignment horizontal="right"/>
    </xf>
    <xf numFmtId="3" fontId="25" fillId="0" borderId="2" xfId="1" applyNumberFormat="1" applyFont="1" applyBorder="1" applyAlignment="1">
      <alignment horizontal="right"/>
    </xf>
    <xf numFmtId="3" fontId="25" fillId="0" borderId="2" xfId="1" applyNumberFormat="1" applyFont="1" applyFill="1" applyBorder="1" applyAlignment="1">
      <alignment horizontal="right"/>
    </xf>
    <xf numFmtId="172" fontId="11" fillId="2" borderId="0" xfId="1" applyNumberFormat="1" applyFont="1" applyFill="1" applyBorder="1" applyAlignment="1">
      <alignment horizontal="right"/>
    </xf>
    <xf numFmtId="168" fontId="10" fillId="2" borderId="0" xfId="0" applyNumberFormat="1" applyFont="1" applyFill="1"/>
    <xf numFmtId="166" fontId="10" fillId="2" borderId="0" xfId="3" applyNumberFormat="1" applyFont="1" applyFill="1"/>
    <xf numFmtId="3" fontId="4" fillId="2" borderId="0" xfId="0" applyNumberFormat="1" applyFont="1" applyFill="1"/>
    <xf numFmtId="173" fontId="10" fillId="2" borderId="0" xfId="0" applyNumberFormat="1" applyFont="1" applyFill="1"/>
    <xf numFmtId="1" fontId="22" fillId="5" borderId="0" xfId="0" applyNumberFormat="1" applyFont="1" applyFill="1" applyAlignment="1">
      <alignment horizontal="right"/>
    </xf>
    <xf numFmtId="3" fontId="26" fillId="2" borderId="0" xfId="1" applyNumberFormat="1" applyFont="1" applyFill="1" applyAlignment="1">
      <alignment horizontal="right"/>
    </xf>
    <xf numFmtId="3" fontId="5" fillId="2" borderId="11" xfId="1" applyNumberFormat="1" applyFont="1" applyFill="1" applyBorder="1" applyAlignment="1">
      <alignment horizontal="right"/>
    </xf>
    <xf numFmtId="3" fontId="4" fillId="2" borderId="3" xfId="1" applyNumberFormat="1" applyFont="1" applyFill="1" applyBorder="1" applyAlignment="1">
      <alignment horizontal="right"/>
    </xf>
    <xf numFmtId="0" fontId="0" fillId="2" borderId="0" xfId="0" applyFill="1"/>
    <xf numFmtId="171" fontId="14" fillId="2" borderId="0" xfId="0" applyNumberFormat="1" applyFont="1" applyFill="1" applyAlignment="1">
      <alignment horizontal="right"/>
    </xf>
    <xf numFmtId="170" fontId="14" fillId="2" borderId="0" xfId="0" applyNumberFormat="1" applyFont="1" applyFill="1" applyAlignment="1">
      <alignment horizontal="right" vertical="center"/>
    </xf>
    <xf numFmtId="3" fontId="5" fillId="0" borderId="0" xfId="1" applyNumberFormat="1" applyFont="1" applyAlignment="1">
      <alignment horizontal="right"/>
    </xf>
    <xf numFmtId="0" fontId="27" fillId="0" borderId="0" xfId="0" applyFont="1"/>
    <xf numFmtId="1" fontId="13" fillId="0" borderId="0" xfId="1" applyNumberFormat="1" applyFont="1" applyBorder="1" applyAlignment="1">
      <alignment horizontal="right"/>
    </xf>
    <xf numFmtId="174" fontId="23" fillId="0" borderId="0" xfId="0" applyNumberFormat="1" applyFont="1" applyAlignment="1">
      <alignment horizontal="right"/>
    </xf>
    <xf numFmtId="174" fontId="23" fillId="0" borderId="3" xfId="0" applyNumberFormat="1" applyFont="1" applyBorder="1" applyAlignment="1">
      <alignment horizontal="right"/>
    </xf>
    <xf numFmtId="1" fontId="13" fillId="0" borderId="8" xfId="1" applyNumberFormat="1" applyFont="1" applyBorder="1" applyAlignment="1">
      <alignment horizontal="right"/>
    </xf>
    <xf numFmtId="169" fontId="4" fillId="0" borderId="0" xfId="0" applyNumberFormat="1" applyFont="1" applyAlignment="1">
      <alignment horizontal="right"/>
    </xf>
    <xf numFmtId="166" fontId="4" fillId="2" borderId="0" xfId="3" applyNumberFormat="1" applyFont="1" applyFill="1" applyBorder="1" applyAlignment="1">
      <alignment horizontal="right"/>
    </xf>
    <xf numFmtId="166" fontId="4" fillId="2" borderId="3" xfId="3" applyNumberFormat="1" applyFont="1" applyFill="1" applyBorder="1" applyAlignment="1">
      <alignment horizontal="right"/>
    </xf>
    <xf numFmtId="166" fontId="24" fillId="5" borderId="0" xfId="0" applyNumberFormat="1" applyFont="1" applyFill="1" applyAlignment="1">
      <alignment horizontal="right"/>
    </xf>
    <xf numFmtId="3" fontId="11" fillId="0" borderId="3" xfId="1" applyNumberFormat="1" applyFont="1" applyBorder="1" applyAlignment="1">
      <alignment horizontal="right"/>
    </xf>
    <xf numFmtId="3" fontId="11" fillId="0" borderId="0" xfId="1" applyNumberFormat="1" applyFont="1" applyBorder="1" applyAlignment="1">
      <alignment horizontal="right"/>
    </xf>
    <xf numFmtId="3" fontId="11" fillId="0" borderId="5" xfId="1" applyNumberFormat="1" applyFont="1" applyBorder="1" applyAlignment="1">
      <alignment horizontal="right"/>
    </xf>
    <xf numFmtId="9" fontId="4" fillId="2" borderId="0" xfId="0" applyNumberFormat="1" applyFont="1" applyFill="1"/>
    <xf numFmtId="0" fontId="28" fillId="2" borderId="0" xfId="0" applyFont="1" applyFill="1"/>
    <xf numFmtId="174" fontId="23" fillId="4" borderId="0" xfId="0" applyNumberFormat="1" applyFont="1" applyFill="1" applyAlignment="1">
      <alignment horizontal="right"/>
    </xf>
    <xf numFmtId="169" fontId="5" fillId="0" borderId="0" xfId="0" applyNumberFormat="1" applyFont="1" applyAlignment="1">
      <alignment horizontal="right"/>
    </xf>
    <xf numFmtId="3" fontId="22" fillId="4" borderId="3" xfId="0" applyNumberFormat="1" applyFont="1" applyFill="1" applyBorder="1" applyAlignment="1">
      <alignment horizontal="right"/>
    </xf>
    <xf numFmtId="3" fontId="29" fillId="0" borderId="8" xfId="1" applyNumberFormat="1" applyFont="1" applyBorder="1" applyAlignment="1">
      <alignment horizontal="right"/>
    </xf>
    <xf numFmtId="174" fontId="23" fillId="4" borderId="3" xfId="0" applyNumberFormat="1" applyFont="1" applyFill="1" applyBorder="1" applyAlignment="1">
      <alignment horizontal="right"/>
    </xf>
    <xf numFmtId="170" fontId="14" fillId="2" borderId="0" xfId="0" applyNumberFormat="1" applyFont="1" applyFill="1"/>
    <xf numFmtId="170" fontId="14" fillId="0" borderId="0" xfId="0" applyNumberFormat="1" applyFont="1"/>
    <xf numFmtId="170" fontId="14" fillId="2" borderId="0" xfId="0" applyNumberFormat="1" applyFont="1" applyFill="1" applyAlignment="1">
      <alignment horizontal="right"/>
    </xf>
    <xf numFmtId="3" fontId="23" fillId="4" borderId="22" xfId="0" applyNumberFormat="1" applyFont="1" applyFill="1" applyBorder="1" applyAlignment="1">
      <alignment horizontal="right" vertical="center"/>
    </xf>
    <xf numFmtId="3" fontId="23" fillId="4" borderId="23" xfId="0" applyNumberFormat="1" applyFont="1" applyFill="1" applyBorder="1" applyAlignment="1">
      <alignment horizontal="right" vertical="center"/>
    </xf>
    <xf numFmtId="3" fontId="22" fillId="4" borderId="22" xfId="0" applyNumberFormat="1" applyFont="1" applyFill="1" applyBorder="1" applyAlignment="1">
      <alignment horizontal="right" vertical="center"/>
    </xf>
    <xf numFmtId="3" fontId="22" fillId="4" borderId="23" xfId="0" applyNumberFormat="1" applyFont="1" applyFill="1" applyBorder="1" applyAlignment="1">
      <alignment horizontal="right" vertical="center"/>
    </xf>
    <xf numFmtId="1" fontId="23" fillId="4" borderId="22" xfId="0" applyNumberFormat="1" applyFont="1" applyFill="1" applyBorder="1" applyAlignment="1">
      <alignment horizontal="right" vertical="center"/>
    </xf>
    <xf numFmtId="1" fontId="23" fillId="4" borderId="23" xfId="0" applyNumberFormat="1" applyFont="1" applyFill="1" applyBorder="1" applyAlignment="1">
      <alignment horizontal="right" vertical="center"/>
    </xf>
    <xf numFmtId="1" fontId="23" fillId="4" borderId="20" xfId="0" applyNumberFormat="1" applyFont="1" applyFill="1" applyBorder="1" applyAlignment="1">
      <alignment horizontal="right" vertical="center"/>
    </xf>
    <xf numFmtId="1" fontId="23" fillId="4" borderId="21" xfId="0" applyNumberFormat="1" applyFont="1" applyFill="1" applyBorder="1" applyAlignment="1">
      <alignment horizontal="right" vertical="center"/>
    </xf>
    <xf numFmtId="166" fontId="23" fillId="4" borderId="22" xfId="3" applyNumberFormat="1" applyFont="1" applyFill="1" applyBorder="1" applyAlignment="1">
      <alignment horizontal="right" vertical="center"/>
    </xf>
    <xf numFmtId="166" fontId="23" fillId="4" borderId="23" xfId="3" applyNumberFormat="1" applyFont="1" applyFill="1" applyBorder="1" applyAlignment="1">
      <alignment horizontal="right" vertical="center"/>
    </xf>
    <xf numFmtId="174" fontId="23" fillId="4" borderId="22" xfId="0" applyNumberFormat="1" applyFont="1" applyFill="1" applyBorder="1" applyAlignment="1">
      <alignment horizontal="right" vertical="center"/>
    </xf>
    <xf numFmtId="174" fontId="23" fillId="4" borderId="23" xfId="0" applyNumberFormat="1" applyFont="1" applyFill="1" applyBorder="1" applyAlignment="1">
      <alignment horizontal="right" vertical="center"/>
    </xf>
    <xf numFmtId="166" fontId="23" fillId="4" borderId="22" xfId="0" applyNumberFormat="1" applyFont="1" applyFill="1" applyBorder="1" applyAlignment="1">
      <alignment horizontal="right" vertical="center"/>
    </xf>
    <xf numFmtId="166" fontId="23" fillId="4" borderId="23" xfId="0" applyNumberFormat="1" applyFont="1" applyFill="1" applyBorder="1" applyAlignment="1">
      <alignment horizontal="right" vertical="center"/>
    </xf>
    <xf numFmtId="166" fontId="23" fillId="4" borderId="20" xfId="0" applyNumberFormat="1" applyFont="1" applyFill="1" applyBorder="1" applyAlignment="1">
      <alignment horizontal="right" vertical="center"/>
    </xf>
    <xf numFmtId="166" fontId="23" fillId="4" borderId="21" xfId="0" applyNumberFormat="1" applyFont="1" applyFill="1" applyBorder="1" applyAlignment="1">
      <alignment horizontal="right" vertical="center"/>
    </xf>
    <xf numFmtId="166" fontId="23" fillId="4" borderId="20" xfId="3" applyNumberFormat="1" applyFont="1" applyFill="1" applyBorder="1" applyAlignment="1">
      <alignment horizontal="right" vertical="center"/>
    </xf>
    <xf numFmtId="166" fontId="23" fillId="4" borderId="21" xfId="3" applyNumberFormat="1" applyFont="1" applyFill="1" applyBorder="1" applyAlignment="1">
      <alignment horizontal="right" vertical="center"/>
    </xf>
    <xf numFmtId="3" fontId="23" fillId="4" borderId="20" xfId="0" applyNumberFormat="1" applyFont="1" applyFill="1" applyBorder="1" applyAlignment="1">
      <alignment horizontal="right" vertical="center"/>
    </xf>
    <xf numFmtId="3" fontId="23" fillId="4" borderId="21" xfId="0" applyNumberFormat="1" applyFont="1" applyFill="1" applyBorder="1" applyAlignment="1">
      <alignment horizontal="right" vertical="center"/>
    </xf>
    <xf numFmtId="0" fontId="23" fillId="4" borderId="20" xfId="0" applyFont="1" applyFill="1" applyBorder="1" applyAlignment="1">
      <alignment horizontal="right" vertical="center"/>
    </xf>
    <xf numFmtId="0" fontId="23" fillId="4" borderId="21" xfId="0" applyFont="1" applyFill="1" applyBorder="1" applyAlignment="1">
      <alignment horizontal="right" vertical="center"/>
    </xf>
    <xf numFmtId="174" fontId="23" fillId="4" borderId="20" xfId="0" applyNumberFormat="1" applyFont="1" applyFill="1" applyBorder="1" applyAlignment="1">
      <alignment horizontal="right" vertical="center"/>
    </xf>
    <xf numFmtId="174" fontId="23" fillId="4" borderId="21" xfId="0" applyNumberFormat="1" applyFont="1" applyFill="1" applyBorder="1" applyAlignment="1">
      <alignment horizontal="right" vertical="center"/>
    </xf>
    <xf numFmtId="0" fontId="4" fillId="2" borderId="0" xfId="0" applyFont="1" applyFill="1" applyAlignment="1">
      <alignment horizontal="left" wrapText="1"/>
    </xf>
    <xf numFmtId="0" fontId="6" fillId="3" borderId="0" xfId="0" applyFont="1" applyFill="1" applyAlignment="1">
      <alignment horizontal="left"/>
    </xf>
    <xf numFmtId="0" fontId="4" fillId="0" borderId="1" xfId="0" applyFont="1" applyBorder="1" applyAlignment="1">
      <alignment horizontal="left"/>
    </xf>
    <xf numFmtId="0" fontId="5" fillId="0" borderId="2" xfId="0" applyFont="1" applyBorder="1" applyAlignment="1">
      <alignment horizontal="left"/>
    </xf>
    <xf numFmtId="0" fontId="5" fillId="0" borderId="7" xfId="0" applyFont="1" applyBorder="1" applyAlignment="1">
      <alignment horizontal="left"/>
    </xf>
    <xf numFmtId="0" fontId="5" fillId="0" borderId="6" xfId="0" applyFont="1" applyBorder="1" applyAlignment="1">
      <alignment horizontal="left"/>
    </xf>
    <xf numFmtId="0" fontId="4" fillId="0" borderId="0" xfId="0" applyFont="1" applyAlignment="1">
      <alignment horizontal="left"/>
    </xf>
    <xf numFmtId="0" fontId="5"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left" wrapText="1"/>
    </xf>
    <xf numFmtId="0" fontId="5" fillId="0" borderId="6" xfId="0" applyFont="1" applyBorder="1" applyAlignment="1">
      <alignment horizontal="left" vertical="top" wrapText="1"/>
    </xf>
    <xf numFmtId="0" fontId="4" fillId="0" borderId="1" xfId="0" applyFont="1" applyBorder="1" applyAlignment="1">
      <alignment horizontal="left" vertical="top" wrapText="1"/>
    </xf>
    <xf numFmtId="0" fontId="5" fillId="0" borderId="4" xfId="0" applyFont="1" applyBorder="1" applyAlignment="1">
      <alignment horizontal="left"/>
    </xf>
    <xf numFmtId="0" fontId="5" fillId="0" borderId="11" xfId="0" applyFont="1" applyBorder="1" applyAlignment="1">
      <alignment horizontal="left"/>
    </xf>
    <xf numFmtId="0" fontId="18" fillId="2" borderId="12" xfId="0" applyFont="1" applyFill="1" applyBorder="1" applyAlignment="1">
      <alignment horizontal="left" vertical="top" wrapText="1"/>
    </xf>
    <xf numFmtId="0" fontId="18" fillId="2" borderId="13" xfId="0" applyFont="1" applyFill="1" applyBorder="1" applyAlignment="1">
      <alignment horizontal="left" vertical="top" wrapText="1"/>
    </xf>
    <xf numFmtId="0" fontId="18" fillId="2" borderId="14" xfId="0" applyFont="1" applyFill="1" applyBorder="1" applyAlignment="1">
      <alignment horizontal="left" vertical="top" wrapText="1"/>
    </xf>
    <xf numFmtId="0" fontId="18" fillId="2" borderId="15" xfId="0" applyFont="1" applyFill="1" applyBorder="1" applyAlignment="1">
      <alignment horizontal="left" vertical="top" wrapText="1"/>
    </xf>
    <xf numFmtId="0" fontId="18" fillId="2" borderId="0" xfId="0" applyFont="1" applyFill="1" applyAlignment="1">
      <alignment horizontal="left" vertical="top" wrapText="1"/>
    </xf>
    <xf numFmtId="0" fontId="18" fillId="2" borderId="16" xfId="0" applyFont="1" applyFill="1" applyBorder="1" applyAlignment="1">
      <alignment horizontal="left" vertical="top" wrapText="1"/>
    </xf>
    <xf numFmtId="0" fontId="18" fillId="2" borderId="17" xfId="0" applyFont="1" applyFill="1" applyBorder="1" applyAlignment="1">
      <alignment horizontal="left" vertical="top" wrapText="1"/>
    </xf>
    <xf numFmtId="0" fontId="18" fillId="2" borderId="18" xfId="0" applyFont="1" applyFill="1" applyBorder="1" applyAlignment="1">
      <alignment horizontal="left" vertical="top" wrapText="1"/>
    </xf>
    <xf numFmtId="0" fontId="18" fillId="2" borderId="19" xfId="0" applyFont="1" applyFill="1" applyBorder="1" applyAlignment="1">
      <alignment horizontal="left" vertical="top" wrapText="1"/>
    </xf>
  </cellXfs>
  <cellStyles count="7">
    <cellStyle name="Comma" xfId="1" builtinId="3"/>
    <cellStyle name="Comma 2" xfId="6" xr:uid="{F773F09D-43A5-457F-8E9A-AEC506D3F646}"/>
    <cellStyle name="Hyperlink" xfId="4" builtinId="8"/>
    <cellStyle name="Normal" xfId="0" builtinId="0"/>
    <cellStyle name="Normal 2 2" xfId="2" xr:uid="{F96F398C-7248-4FFB-BE3B-C5036223954C}"/>
    <cellStyle name="Normal 2 2 2" xfId="5" xr:uid="{52526EB5-DE2C-4A06-830B-678F3818F95E}"/>
    <cellStyle name="Percent" xfId="3" builtinId="5"/>
  </cellStyles>
  <dxfs count="0"/>
  <tableStyles count="0" defaultTableStyle="TableStyleMedium2" defaultPivotStyle="PivotStyleLight16"/>
  <colors>
    <mruColors>
      <color rgb="FF124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Koncernen/Finance/&#216;konomi/Transaktion/Turnkey/Q3%20Regnskab/Arbejdsudkast/2019%20IFRS%20Template%20-%20Interim%20Financial%20Statements%20Final.xlsx" TargetMode="External"/><Relationship Id="rId1" Type="http://schemas.openxmlformats.org/officeDocument/2006/relationships/externalLinkPath" Target="/Koncernen/Finance/&#216;konomi/Transaktion/Turnkey/Q3%20Regnskab/Arbejdsudkast/2019%20IFRS%20Template%20-%20Interim%20Financial%20Statements%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ssglobal1.sharepoint.com/Users/phnielse/AppData/Local/Temp/OneStreamXF/Documents/Public/Country%20Model.v5%20incl%20KP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Financial%20Reports\Rep-Monthly\2018\05\FLASH\FLASH%202018%20-%20Revenue,%20COCB%20and%20Organic%20Growth%20-%20Phasing_OneStream.xlsx.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C_MIDTNORD/Okonomi/20.%20&#197;rsrapporter/&#197;rsrapport%202021/HusCompagniet%20Konsolidering%202021%2001%2003%202022%20-%20efter%20Ruckstellung.xlsx" TargetMode="External"/><Relationship Id="rId1" Type="http://schemas.openxmlformats.org/officeDocument/2006/relationships/externalLinkPath" Target="/HC_MIDTNORD/Okonomi/20.%20&#197;rsrapporter/&#197;rsrapport%202021/HusCompagniet%20Konsolidering%202021%2001%2003%202022%20-%20efter%20Ruckstellu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sheetName val="Key figures"/>
      <sheetName val="Management report - UDGÅR"/>
      <sheetName val="Statement by management"/>
      <sheetName val="Auditors report"/>
      <sheetName val="Income Statement"/>
      <sheetName val="Balance Sheet"/>
      <sheetName val="Statement of cash flows"/>
      <sheetName val="Notes overview"/>
      <sheetName val="Statement of Changes in Equity"/>
      <sheetName val="Notes"/>
      <sheetName val="Input -&gt;"/>
      <sheetName val="Note 4 + 5 - segment"/>
      <sheetName val="Note 9 - discontinued "/>
      <sheetName val="note 15 - garanti"/>
      <sheetName val="Note 13"/>
      <sheetName val="Note 13---"/>
      <sheetName val="Interest"/>
      <sheetName val="afdrag lån"/>
      <sheetName val="2017-2019 Segmentation"/>
      <sheetName val="2017-2019"/>
      <sheetName val="IFRS 16"/>
      <sheetName val="IFRS 16 ydelse + rente"/>
      <sheetName val="Special items breakdown"/>
      <sheetName val="Sepcial items oversigt 2020"/>
      <sheetName val="Konsolidering 30092020"/>
      <sheetName val="WIP adj 2019"/>
      <sheetName val="Konsolidering 30092019"/>
      <sheetName val="EBITA"/>
      <sheetName val="Note financial risk GROUP NY "/>
      <sheetName val="Note financial risk GROUP "/>
      <sheetName val="Afdragsprofil Diego HC 2020"/>
      <sheetName val="SE Afdragsprofil Diego HC 2016"/>
    </sheetNames>
    <sheetDataSet>
      <sheetData sheetId="0">
        <row r="3">
          <cell r="E3">
            <v>2020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
      <sheetName val="Standardsheet"/>
      <sheetName val="Front"/>
      <sheetName val="Highlights"/>
      <sheetName val="Charts"/>
      <sheetName val="Entity KPI"/>
      <sheetName val="Entity KPI CF"/>
      <sheetName val="PL Est"/>
      <sheetName val="PL MTH"/>
      <sheetName val="PL YTD"/>
      <sheetName val="3 MTH Forecast"/>
      <sheetName val="CashFlow Est"/>
      <sheetName val="Cashflow"/>
      <sheetName val="Portfolio - Est_MTD"/>
      <sheetName val="Portfolio - Est_YTD"/>
      <sheetName val="Portfolio - Bud_MTD"/>
      <sheetName val="Portfolio - Bud_YTD"/>
      <sheetName val="Profit Loss-Actual vs Estimate"/>
      <sheetName val="Profit Loss-Act vs Est Pct"/>
      <sheetName val="Profit Loss-Actual vs Bud"/>
      <sheetName val="Profit Loss-Actual vs Bud pct"/>
      <sheetName val="Balance Sheet - Actual vs Bud"/>
      <sheetName val="Balance Sheet - Actual vs Est"/>
      <sheetName val="CUSTvsFin"/>
      <sheetName val="GREAT"/>
      <sheetName val="Act v Bud KA"/>
    </sheetNames>
    <sheetDataSet>
      <sheetData sheetId="0">
        <row r="6">
          <cell r="C6" t="str">
            <v>GRPFIN</v>
          </cell>
        </row>
        <row r="9">
          <cell r="C9" t="str">
            <v>GB</v>
          </cell>
        </row>
        <row r="10">
          <cell r="C10"/>
        </row>
        <row r="11">
          <cell r="C11" t="str">
            <v>Local</v>
          </cell>
        </row>
        <row r="13">
          <cell r="C13" t="str">
            <v>Actual</v>
          </cell>
        </row>
        <row r="14">
          <cell r="C14" t="str">
            <v>2017M6</v>
          </cell>
        </row>
        <row r="17">
          <cell r="C17" t="str">
            <v>Top</v>
          </cell>
        </row>
        <row r="18">
          <cell r="C18" t="str">
            <v>Top</v>
          </cell>
        </row>
        <row r="19">
          <cell r="C19" t="str">
            <v>Top</v>
          </cell>
        </row>
        <row r="20">
          <cell r="C20" t="str">
            <v>Top</v>
          </cell>
        </row>
        <row r="21">
          <cell r="C21" t="str">
            <v>Top</v>
          </cell>
        </row>
        <row r="22">
          <cell r="C22" t="str">
            <v>Top</v>
          </cell>
        </row>
        <row r="23">
          <cell r="C23" t="str">
            <v>Top</v>
          </cell>
        </row>
        <row r="24">
          <cell r="C24" t="str">
            <v>Top</v>
          </cell>
        </row>
        <row r="25">
          <cell r="C25" t="str">
            <v>Top</v>
          </cell>
        </row>
        <row r="26">
          <cell r="C26" t="str">
            <v>Top</v>
          </cell>
        </row>
        <row r="27">
          <cell r="C27" t="str">
            <v>Top</v>
          </cell>
        </row>
        <row r="29">
          <cell r="C29">
            <v>1000</v>
          </cell>
        </row>
        <row r="33">
          <cell r="C33" t="str">
            <v>Est2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V"/>
      <sheetName val="Rev MTH"/>
      <sheetName val="Rev YTD"/>
      <sheetName val="Rev QTD"/>
      <sheetName val="COCB MTH"/>
      <sheetName val="COCB YTD"/>
      <sheetName val="COCB QTD"/>
      <sheetName val="COCB% MTH"/>
      <sheetName val="COCB% YTD"/>
      <sheetName val="COCB% QTD"/>
      <sheetName val="OG% MTH"/>
      <sheetName val="OG% YTD"/>
      <sheetName val="OG% QTD"/>
    </sheetNames>
    <sheetDataSet>
      <sheetData sheetId="0">
        <row r="6">
          <cell r="C6" t="str">
            <v>DKK</v>
          </cell>
        </row>
        <row r="7">
          <cell r="C7" t="str">
            <v>Actual</v>
          </cell>
          <cell r="D7" t="str">
            <v>RollingBudget</v>
          </cell>
          <cell r="E7" t="str">
            <v>RollingBudget</v>
          </cell>
          <cell r="F7" t="str">
            <v>Flash</v>
          </cell>
        </row>
        <row r="9">
          <cell r="C9">
            <v>2018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Input"/>
      <sheetName val="Konsolidering 31122021"/>
      <sheetName val="Konsolidering 30092020"/>
      <sheetName val="2.1 Segmentoplysninger"/>
      <sheetName val="Key figures"/>
      <sheetName val="Q4 overview"/>
      <sheetName val="Income Statement"/>
      <sheetName val="Balance Sheet"/>
      <sheetName val="Statement of cash flows"/>
      <sheetName val="Statement of Changes in Equity"/>
      <sheetName val="Notes overview"/>
      <sheetName val="Notes IFRS 16 (sec 4)"/>
      <sheetName val="Notes"/>
      <sheetName val="Income Statement_Parent"/>
      <sheetName val="Balance Sheet_Parent"/>
      <sheetName val="Statement of cash flows_Parent"/>
      <sheetName val="St. of Changes in Equity_Parent"/>
      <sheetName val="Sheet1"/>
      <sheetName val="Note overview_Parent"/>
      <sheetName val="Notes_Paren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B6B63-4A33-4E25-A93F-197C416D4259}">
  <dimension ref="A1:J21"/>
  <sheetViews>
    <sheetView showGridLines="0" zoomScaleNormal="100" workbookViewId="0">
      <selection activeCell="B2" sqref="B2"/>
    </sheetView>
  </sheetViews>
  <sheetFormatPr defaultColWidth="0" defaultRowHeight="14.25" zeroHeight="1" x14ac:dyDescent="0.2"/>
  <cols>
    <col min="1" max="1" width="1.5703125" style="44" customWidth="1"/>
    <col min="2" max="4" width="8.85546875" style="44" customWidth="1"/>
    <col min="5" max="5" width="9.42578125" style="44" customWidth="1"/>
    <col min="6" max="10" width="8.85546875" style="44" customWidth="1"/>
    <col min="11" max="16384" width="8.85546875" style="44" hidden="1"/>
  </cols>
  <sheetData>
    <row r="1" spans="2:2" x14ac:dyDescent="0.2"/>
    <row r="2" spans="2:2" ht="27.75" x14ac:dyDescent="0.2">
      <c r="B2" s="103" t="s">
        <v>0</v>
      </c>
    </row>
    <row r="3" spans="2:2" ht="15" x14ac:dyDescent="0.2">
      <c r="B3" s="104" t="s">
        <v>1</v>
      </c>
    </row>
    <row r="4" spans="2:2" x14ac:dyDescent="0.2"/>
    <row r="5" spans="2:2" ht="15" x14ac:dyDescent="0.25">
      <c r="B5" s="45" t="s">
        <v>2</v>
      </c>
    </row>
    <row r="6" spans="2:2" x14ac:dyDescent="0.2">
      <c r="B6" s="46" t="s">
        <v>3</v>
      </c>
    </row>
    <row r="7" spans="2:2" x14ac:dyDescent="0.2">
      <c r="B7" s="46" t="s">
        <v>4</v>
      </c>
    </row>
    <row r="8" spans="2:2" x14ac:dyDescent="0.2">
      <c r="B8" s="46" t="s">
        <v>5</v>
      </c>
    </row>
    <row r="9" spans="2:2" x14ac:dyDescent="0.2">
      <c r="B9" s="46" t="s">
        <v>6</v>
      </c>
    </row>
    <row r="10" spans="2:2" x14ac:dyDescent="0.2">
      <c r="B10" s="46" t="s">
        <v>7</v>
      </c>
    </row>
    <row r="11" spans="2:2" x14ac:dyDescent="0.2">
      <c r="B11" s="46" t="s">
        <v>8</v>
      </c>
    </row>
    <row r="12" spans="2:2" x14ac:dyDescent="0.2">
      <c r="B12" s="46" t="s">
        <v>9</v>
      </c>
    </row>
    <row r="13" spans="2:2" x14ac:dyDescent="0.2">
      <c r="B13" s="47"/>
    </row>
    <row r="14" spans="2:2" x14ac:dyDescent="0.2">
      <c r="B14" s="47"/>
    </row>
    <row r="15" spans="2:2" x14ac:dyDescent="0.2"/>
    <row r="16" spans="2:2" x14ac:dyDescent="0.2"/>
    <row r="17" x14ac:dyDescent="0.2"/>
    <row r="18" x14ac:dyDescent="0.2"/>
    <row r="19" x14ac:dyDescent="0.2"/>
    <row r="20" x14ac:dyDescent="0.2"/>
    <row r="21" x14ac:dyDescent="0.2"/>
  </sheetData>
  <hyperlinks>
    <hyperlink ref="B7" location="'1.2 Trading statements - Segmen'!A1" display="'1.2 Trading statements - Segment" xr:uid="{25B6218D-944B-4D85-A203-E1E21F976BF5}"/>
    <hyperlink ref="B6" location="'1.1 Trading statement'!A1" display="'1.1 Trading statement" xr:uid="{A9F25BEC-EEFA-44CC-A2EE-0354DF037D2A}"/>
    <hyperlink ref="B8" location="'1.3 Income statement'!A1" display="'1.3 Income statement" xr:uid="{A6E7E2B0-34D4-40AE-9DB0-6DEE576ED17E}"/>
    <hyperlink ref="B9" location="'1.4 Balance sheet '!A1" display="'1.4 Balance sheet " xr:uid="{0871FD7E-4BFE-4B1B-BF0A-6E7985403FE4}"/>
    <hyperlink ref="B10" location="'1.5 Cash flow'!A1" display="'1.5 Cash flow" xr:uid="{D84FB7B7-1F83-4FE7-9BD2-E97DDA001B41}"/>
    <hyperlink ref="B11" location="'1.6 Segment income statement'!A1" display="'1.6 Segment income statement" xr:uid="{3A7F0A5F-2E82-4190-A6EB-7F6EFCE5A45B}"/>
    <hyperlink ref="B12" location="Disclaimer!A1" display="Disclaimer" xr:uid="{FF19BB59-35B5-425E-A298-E2DE8A5C947C}"/>
  </hyperlinks>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D18E4-6EE5-457E-B32D-4110890AE9D2}">
  <sheetPr>
    <tabColor rgb="FF92D050"/>
  </sheetPr>
  <dimension ref="B1:AT42"/>
  <sheetViews>
    <sheetView showGridLines="0" zoomScaleNormal="100" zoomScaleSheetLayoutView="100" workbookViewId="0">
      <pane xSplit="1" topLeftCell="B1" activePane="topRight" state="frozen"/>
      <selection pane="topRight" activeCell="AC32" sqref="AC32"/>
    </sheetView>
  </sheetViews>
  <sheetFormatPr defaultColWidth="5.85546875" defaultRowHeight="12.75" zeroHeight="1" x14ac:dyDescent="0.2"/>
  <cols>
    <col min="1" max="1" width="1.5703125" style="18" customWidth="1"/>
    <col min="2" max="2" width="34.7109375" style="18" customWidth="1"/>
    <col min="3" max="7" width="10.5703125" style="18" hidden="1" customWidth="1"/>
    <col min="8" max="8" width="1.140625" style="18" customWidth="1"/>
    <col min="9" max="12" width="8.28515625" style="18" customWidth="1"/>
    <col min="13" max="13" width="7.28515625" style="18" customWidth="1"/>
    <col min="14" max="14" width="1.42578125" style="18" customWidth="1"/>
    <col min="15" max="15" width="8.28515625" style="18" customWidth="1"/>
    <col min="16" max="16" width="6" style="18" customWidth="1"/>
    <col min="17" max="17" width="7.28515625" style="18" customWidth="1"/>
    <col min="18" max="18" width="7" style="18" customWidth="1"/>
    <col min="19" max="19" width="6.85546875" style="18" customWidth="1"/>
    <col min="20" max="20" width="1.42578125" style="18" customWidth="1"/>
    <col min="21" max="25" width="8.85546875" style="18" customWidth="1"/>
    <col min="26" max="26" width="1.85546875" style="18" customWidth="1"/>
    <col min="27" max="30" width="8.85546875" style="18" customWidth="1"/>
    <col min="31" max="31" width="8" style="18" customWidth="1"/>
    <col min="32" max="32" width="1.85546875" style="18" customWidth="1"/>
    <col min="33" max="33" width="6.7109375" style="18" customWidth="1"/>
    <col min="34" max="34" width="8.28515625" style="18" customWidth="1"/>
    <col min="35" max="35" width="8" style="18" customWidth="1"/>
    <col min="36" max="36" width="6.85546875" style="18" customWidth="1"/>
    <col min="37" max="37" width="7.5703125" style="18" customWidth="1"/>
    <col min="38" max="38" width="1.85546875" style="18" customWidth="1"/>
    <col min="39" max="39" width="5.85546875" style="18"/>
    <col min="40" max="40" width="7.5703125" style="18" customWidth="1"/>
    <col min="41" max="46" width="0" style="18" hidden="1" customWidth="1"/>
    <col min="47" max="16384" width="5.85546875" style="18"/>
  </cols>
  <sheetData>
    <row r="1" spans="2:46" x14ac:dyDescent="0.2">
      <c r="B1" s="17" t="s">
        <v>10</v>
      </c>
    </row>
    <row r="2" spans="2:46" x14ac:dyDescent="0.2"/>
    <row r="3" spans="2:46" ht="25.5" x14ac:dyDescent="0.2">
      <c r="B3" s="14" t="s">
        <v>11</v>
      </c>
      <c r="C3" s="13" t="s">
        <v>12</v>
      </c>
      <c r="D3" s="13" t="s">
        <v>13</v>
      </c>
      <c r="E3" s="13" t="s">
        <v>14</v>
      </c>
      <c r="F3" s="13" t="s">
        <v>15</v>
      </c>
      <c r="G3" s="13" t="s">
        <v>16</v>
      </c>
      <c r="I3" s="13" t="s">
        <v>17</v>
      </c>
      <c r="J3" s="13" t="s">
        <v>18</v>
      </c>
      <c r="K3" s="13" t="s">
        <v>19</v>
      </c>
      <c r="L3" s="13" t="s">
        <v>20</v>
      </c>
      <c r="M3" s="13" t="s">
        <v>21</v>
      </c>
      <c r="O3" s="13" t="s">
        <v>22</v>
      </c>
      <c r="P3" s="13" t="s">
        <v>23</v>
      </c>
      <c r="Q3" s="13" t="s">
        <v>24</v>
      </c>
      <c r="R3" s="13" t="s">
        <v>79</v>
      </c>
      <c r="S3" s="13" t="s">
        <v>26</v>
      </c>
      <c r="U3" s="13" t="s">
        <v>27</v>
      </c>
      <c r="V3" s="13" t="s">
        <v>28</v>
      </c>
      <c r="W3" s="13" t="s">
        <v>29</v>
      </c>
      <c r="X3" s="13" t="s">
        <v>30</v>
      </c>
      <c r="Y3" s="13" t="s">
        <v>31</v>
      </c>
      <c r="AA3" s="13" t="s">
        <v>32</v>
      </c>
      <c r="AB3" s="13" t="s">
        <v>33</v>
      </c>
      <c r="AC3" s="13" t="s">
        <v>34</v>
      </c>
      <c r="AD3" s="13" t="s">
        <v>35</v>
      </c>
      <c r="AE3" s="13" t="s">
        <v>36</v>
      </c>
      <c r="AG3" s="13" t="s">
        <v>37</v>
      </c>
      <c r="AH3" s="13" t="s">
        <v>38</v>
      </c>
      <c r="AI3" s="13" t="s">
        <v>39</v>
      </c>
      <c r="AJ3" s="13" t="s">
        <v>40</v>
      </c>
      <c r="AK3" s="13" t="s">
        <v>41</v>
      </c>
      <c r="AM3" s="13" t="s">
        <v>236</v>
      </c>
      <c r="AN3" s="13" t="s">
        <v>238</v>
      </c>
      <c r="AO3" s="13"/>
      <c r="AP3" s="13"/>
      <c r="AQ3" s="13"/>
      <c r="AR3" s="13"/>
      <c r="AS3" s="13"/>
      <c r="AT3" s="13"/>
    </row>
    <row r="4" spans="2:46" x14ac:dyDescent="0.2">
      <c r="B4" s="55" t="s">
        <v>42</v>
      </c>
      <c r="C4" s="67">
        <v>851</v>
      </c>
      <c r="D4" s="67">
        <v>841</v>
      </c>
      <c r="E4" s="67">
        <v>894</v>
      </c>
      <c r="F4" s="67">
        <v>1012</v>
      </c>
      <c r="G4" s="67">
        <v>3598</v>
      </c>
      <c r="H4" s="2"/>
      <c r="I4" s="67">
        <v>957</v>
      </c>
      <c r="J4" s="67">
        <v>1084</v>
      </c>
      <c r="K4" s="67">
        <v>1074</v>
      </c>
      <c r="L4" s="67">
        <v>1201</v>
      </c>
      <c r="M4" s="67">
        <v>4315</v>
      </c>
      <c r="N4" s="19"/>
      <c r="O4" s="108">
        <v>1173</v>
      </c>
      <c r="P4" s="108">
        <v>1094</v>
      </c>
      <c r="Q4" s="108">
        <v>1083</v>
      </c>
      <c r="R4" s="108">
        <v>980</v>
      </c>
      <c r="S4" s="108">
        <v>4330</v>
      </c>
      <c r="T4" s="19"/>
      <c r="U4" s="166">
        <v>656</v>
      </c>
      <c r="V4" s="166">
        <v>624</v>
      </c>
      <c r="W4" s="166">
        <v>571</v>
      </c>
      <c r="X4" s="166">
        <v>531</v>
      </c>
      <c r="Y4" s="166">
        <v>2381</v>
      </c>
      <c r="Z4" s="167"/>
      <c r="AA4" s="166">
        <v>483</v>
      </c>
      <c r="AB4" s="166">
        <v>579.11762899999997</v>
      </c>
      <c r="AC4" s="166">
        <v>587.79221425000014</v>
      </c>
      <c r="AD4" s="166">
        <v>647</v>
      </c>
      <c r="AE4" s="166">
        <f t="shared" ref="AE4:AE11" si="0">SUM(AA4:AD4)</f>
        <v>2296.90984325</v>
      </c>
      <c r="AF4" s="167"/>
      <c r="AG4" s="166">
        <v>634.83064236692803</v>
      </c>
      <c r="AH4" s="166">
        <v>739.98359412307195</v>
      </c>
      <c r="AI4" s="166">
        <v>792.49900000000002</v>
      </c>
      <c r="AJ4" s="166">
        <f>789.155</f>
        <v>789.15499999999997</v>
      </c>
      <c r="AK4" s="166">
        <v>2957</v>
      </c>
      <c r="AL4" s="167"/>
      <c r="AM4" s="166">
        <v>790.50800000000004</v>
      </c>
      <c r="AN4" s="166">
        <v>854.81673338749192</v>
      </c>
      <c r="AO4" s="166"/>
      <c r="AP4" s="166"/>
      <c r="AQ4" s="166"/>
      <c r="AR4" s="166"/>
      <c r="AS4" s="166"/>
      <c r="AT4" s="166"/>
    </row>
    <row r="5" spans="2:46" x14ac:dyDescent="0.2">
      <c r="B5" s="55" t="s">
        <v>43</v>
      </c>
      <c r="C5" s="67">
        <v>160</v>
      </c>
      <c r="D5" s="67">
        <v>167</v>
      </c>
      <c r="E5" s="67">
        <v>211</v>
      </c>
      <c r="F5" s="67">
        <v>219</v>
      </c>
      <c r="G5" s="67">
        <v>756</v>
      </c>
      <c r="H5" s="2"/>
      <c r="I5" s="67">
        <v>190</v>
      </c>
      <c r="J5" s="67">
        <v>229</v>
      </c>
      <c r="K5" s="67">
        <v>219</v>
      </c>
      <c r="L5" s="67">
        <v>237</v>
      </c>
      <c r="M5" s="67">
        <v>875</v>
      </c>
      <c r="N5" s="19"/>
      <c r="O5" s="108">
        <v>218</v>
      </c>
      <c r="P5" s="108">
        <v>207</v>
      </c>
      <c r="Q5" s="108">
        <v>217</v>
      </c>
      <c r="R5" s="108">
        <v>195</v>
      </c>
      <c r="S5" s="108">
        <v>837</v>
      </c>
      <c r="T5" s="19"/>
      <c r="U5" s="166">
        <v>149</v>
      </c>
      <c r="V5" s="166">
        <v>118</v>
      </c>
      <c r="W5" s="166">
        <v>121</v>
      </c>
      <c r="X5" s="166">
        <v>129</v>
      </c>
      <c r="Y5" s="166">
        <v>517</v>
      </c>
      <c r="Z5" s="167"/>
      <c r="AA5" s="166">
        <v>112.56200329000001</v>
      </c>
      <c r="AB5" s="166">
        <v>119.88860309</v>
      </c>
      <c r="AC5" s="166">
        <v>118.98941628999999</v>
      </c>
      <c r="AD5" s="166">
        <v>123.96391446</v>
      </c>
      <c r="AE5" s="166">
        <f t="shared" si="0"/>
        <v>475.40393713000003</v>
      </c>
      <c r="AF5" s="167"/>
      <c r="AG5" s="166">
        <v>123.83485159692809</v>
      </c>
      <c r="AH5" s="166">
        <v>136.14048258669357</v>
      </c>
      <c r="AI5" s="166">
        <v>110</v>
      </c>
      <c r="AJ5" s="166">
        <v>118</v>
      </c>
      <c r="AK5" s="166">
        <f t="shared" ref="AK5:AK11" si="1">SUM(AG5:AJ5)</f>
        <v>487.97533418362167</v>
      </c>
      <c r="AL5" s="167"/>
      <c r="AM5" s="166">
        <v>129.917</v>
      </c>
      <c r="AN5" s="166">
        <v>124.70498730059597</v>
      </c>
      <c r="AO5" s="166"/>
      <c r="AP5" s="166"/>
      <c r="AQ5" s="166"/>
      <c r="AR5" s="166"/>
      <c r="AS5" s="166"/>
      <c r="AT5" s="166"/>
    </row>
    <row r="6" spans="2:46" x14ac:dyDescent="0.2">
      <c r="B6" s="55" t="s">
        <v>44</v>
      </c>
      <c r="C6" s="67">
        <v>53</v>
      </c>
      <c r="D6" s="67">
        <v>70</v>
      </c>
      <c r="E6" s="67">
        <v>105</v>
      </c>
      <c r="F6" s="67">
        <v>118</v>
      </c>
      <c r="G6" s="67">
        <v>346</v>
      </c>
      <c r="H6" s="2"/>
      <c r="I6" s="67">
        <v>74</v>
      </c>
      <c r="J6" s="67">
        <v>101</v>
      </c>
      <c r="K6" s="67">
        <v>110</v>
      </c>
      <c r="L6" s="67">
        <v>116</v>
      </c>
      <c r="M6" s="67">
        <v>401</v>
      </c>
      <c r="N6" s="19"/>
      <c r="O6" s="108">
        <v>99</v>
      </c>
      <c r="P6" s="108">
        <v>76</v>
      </c>
      <c r="Q6" s="108">
        <v>105</v>
      </c>
      <c r="R6" s="108">
        <v>68</v>
      </c>
      <c r="S6" s="108">
        <v>348</v>
      </c>
      <c r="T6" s="19"/>
      <c r="U6" s="166">
        <v>42</v>
      </c>
      <c r="V6" s="166">
        <v>15</v>
      </c>
      <c r="W6" s="166">
        <v>34</v>
      </c>
      <c r="X6" s="166">
        <v>17</v>
      </c>
      <c r="Y6" s="166">
        <v>108</v>
      </c>
      <c r="Z6" s="167"/>
      <c r="AA6" s="166">
        <v>21.037814839999903</v>
      </c>
      <c r="AB6" s="166">
        <v>27.491401669999949</v>
      </c>
      <c r="AC6" s="166">
        <v>32.331641690000232</v>
      </c>
      <c r="AD6" s="166">
        <v>22.765952129999643</v>
      </c>
      <c r="AE6" s="166">
        <f t="shared" si="0"/>
        <v>103.62681032999973</v>
      </c>
      <c r="AF6" s="167"/>
      <c r="AG6" s="166">
        <v>16.593642266928093</v>
      </c>
      <c r="AH6" s="166">
        <v>22.88903070896523</v>
      </c>
      <c r="AI6" s="166">
        <v>7.3</v>
      </c>
      <c r="AJ6" s="166">
        <v>14.6</v>
      </c>
      <c r="AK6" s="166">
        <f t="shared" si="1"/>
        <v>61.382672975893321</v>
      </c>
      <c r="AL6" s="167"/>
      <c r="AM6" s="166">
        <v>17.997</v>
      </c>
      <c r="AN6" s="166">
        <v>12.10254570073467</v>
      </c>
      <c r="AO6" s="166"/>
      <c r="AP6" s="166"/>
      <c r="AQ6" s="166"/>
      <c r="AR6" s="166"/>
      <c r="AS6" s="166"/>
      <c r="AT6" s="166"/>
    </row>
    <row r="7" spans="2:46" x14ac:dyDescent="0.2">
      <c r="B7" s="55" t="s">
        <v>45</v>
      </c>
      <c r="C7" s="67">
        <v>0</v>
      </c>
      <c r="D7" s="67">
        <v>-15</v>
      </c>
      <c r="E7" s="67">
        <v>-5</v>
      </c>
      <c r="F7" s="67">
        <v>-59</v>
      </c>
      <c r="G7" s="67">
        <v>-79</v>
      </c>
      <c r="H7" s="2"/>
      <c r="I7" s="67">
        <v>0</v>
      </c>
      <c r="J7" s="67">
        <v>0</v>
      </c>
      <c r="K7" s="67">
        <v>0</v>
      </c>
      <c r="L7" s="67">
        <v>0</v>
      </c>
      <c r="M7" s="67">
        <v>0</v>
      </c>
      <c r="N7" s="19"/>
      <c r="O7" s="108">
        <v>0</v>
      </c>
      <c r="P7" s="108">
        <v>-1</v>
      </c>
      <c r="Q7" s="108">
        <v>-13</v>
      </c>
      <c r="R7" s="108">
        <v>-18</v>
      </c>
      <c r="S7" s="108">
        <v>-32</v>
      </c>
      <c r="T7" s="19"/>
      <c r="U7" s="166">
        <v>-2</v>
      </c>
      <c r="V7" s="166">
        <v>1</v>
      </c>
      <c r="W7" s="166">
        <v>0</v>
      </c>
      <c r="X7" s="166">
        <v>1</v>
      </c>
      <c r="Y7" s="166">
        <v>0</v>
      </c>
      <c r="Z7" s="167"/>
      <c r="AA7" s="166">
        <v>0</v>
      </c>
      <c r="AB7" s="166">
        <v>0</v>
      </c>
      <c r="AC7" s="166">
        <v>0</v>
      </c>
      <c r="AD7" s="166">
        <v>0</v>
      </c>
      <c r="AE7" s="166">
        <f t="shared" si="0"/>
        <v>0</v>
      </c>
      <c r="AF7" s="167"/>
      <c r="AG7" s="166">
        <v>0</v>
      </c>
      <c r="AH7" s="166">
        <v>0</v>
      </c>
      <c r="AI7" s="166">
        <v>0</v>
      </c>
      <c r="AJ7" s="166">
        <v>0</v>
      </c>
      <c r="AK7" s="166">
        <f t="shared" si="1"/>
        <v>0</v>
      </c>
      <c r="AL7" s="167"/>
      <c r="AM7" s="166">
        <v>0</v>
      </c>
      <c r="AN7" s="166">
        <v>0</v>
      </c>
      <c r="AO7" s="166"/>
      <c r="AP7" s="166"/>
      <c r="AQ7" s="166"/>
      <c r="AR7" s="166"/>
      <c r="AS7" s="166"/>
      <c r="AT7" s="166"/>
    </row>
    <row r="8" spans="2:46" x14ac:dyDescent="0.2">
      <c r="B8" s="55" t="s">
        <v>46</v>
      </c>
      <c r="C8" s="76">
        <v>53</v>
      </c>
      <c r="D8" s="67">
        <v>55</v>
      </c>
      <c r="E8" s="67">
        <v>100</v>
      </c>
      <c r="F8" s="67">
        <v>59</v>
      </c>
      <c r="G8" s="76">
        <v>268</v>
      </c>
      <c r="H8" s="2"/>
      <c r="I8" s="67">
        <v>74</v>
      </c>
      <c r="J8" s="67">
        <v>101</v>
      </c>
      <c r="K8" s="76">
        <v>110</v>
      </c>
      <c r="L8" s="76">
        <v>116</v>
      </c>
      <c r="M8" s="76">
        <v>401</v>
      </c>
      <c r="N8" s="19"/>
      <c r="O8" s="108">
        <v>99</v>
      </c>
      <c r="P8" s="108">
        <v>75</v>
      </c>
      <c r="Q8" s="108">
        <v>91</v>
      </c>
      <c r="R8" s="108">
        <v>50</v>
      </c>
      <c r="S8" s="108">
        <v>316</v>
      </c>
      <c r="T8" s="19"/>
      <c r="U8" s="166">
        <v>40</v>
      </c>
      <c r="V8" s="168">
        <v>16</v>
      </c>
      <c r="W8" s="168">
        <v>34</v>
      </c>
      <c r="X8" s="168">
        <v>18</v>
      </c>
      <c r="Y8" s="168">
        <v>108</v>
      </c>
      <c r="Z8" s="167"/>
      <c r="AA8" s="168">
        <v>21.037814839999903</v>
      </c>
      <c r="AB8" s="168">
        <v>27.491401669999949</v>
      </c>
      <c r="AC8" s="168">
        <v>32.331641690000232</v>
      </c>
      <c r="AD8" s="168">
        <v>22.765952129999643</v>
      </c>
      <c r="AE8" s="166">
        <f t="shared" si="0"/>
        <v>103.62681032999973</v>
      </c>
      <c r="AF8" s="167"/>
      <c r="AG8" s="168">
        <v>16.593642266928093</v>
      </c>
      <c r="AH8" s="166">
        <v>22.88903070896523</v>
      </c>
      <c r="AI8" s="166">
        <v>7.3</v>
      </c>
      <c r="AJ8" s="168">
        <v>14.6</v>
      </c>
      <c r="AK8" s="166">
        <f t="shared" si="1"/>
        <v>61.382672975893321</v>
      </c>
      <c r="AL8" s="167"/>
      <c r="AM8" s="166">
        <v>17.997</v>
      </c>
      <c r="AN8" s="166">
        <v>12</v>
      </c>
      <c r="AO8" s="166"/>
      <c r="AP8" s="168"/>
      <c r="AQ8" s="166"/>
      <c r="AR8" s="168"/>
      <c r="AS8" s="168"/>
      <c r="AT8" s="166"/>
    </row>
    <row r="9" spans="2:46" x14ac:dyDescent="0.2">
      <c r="B9" s="55" t="s">
        <v>246</v>
      </c>
      <c r="C9" s="76"/>
      <c r="D9" s="67"/>
      <c r="E9" s="67"/>
      <c r="F9" s="67"/>
      <c r="G9" s="76"/>
      <c r="H9" s="2"/>
      <c r="I9" s="67">
        <v>62</v>
      </c>
      <c r="J9" s="67">
        <v>90</v>
      </c>
      <c r="K9" s="76">
        <v>99</v>
      </c>
      <c r="L9" s="76">
        <v>104</v>
      </c>
      <c r="M9" s="76">
        <v>355</v>
      </c>
      <c r="N9" s="19"/>
      <c r="O9" s="108">
        <v>88</v>
      </c>
      <c r="P9" s="108">
        <v>64</v>
      </c>
      <c r="Q9" s="108">
        <v>79</v>
      </c>
      <c r="R9" s="108">
        <v>38</v>
      </c>
      <c r="S9" s="108">
        <v>268</v>
      </c>
      <c r="T9" s="19"/>
      <c r="U9" s="166">
        <v>29</v>
      </c>
      <c r="V9" s="168">
        <v>5</v>
      </c>
      <c r="W9" s="168">
        <v>22</v>
      </c>
      <c r="X9" s="168">
        <v>6</v>
      </c>
      <c r="Y9" s="168">
        <v>62</v>
      </c>
      <c r="Z9" s="167"/>
      <c r="AA9" s="168">
        <v>8.8273265999999051</v>
      </c>
      <c r="AB9" s="168">
        <v>15.375377760000003</v>
      </c>
      <c r="AC9" s="168">
        <v>20.256059430000231</v>
      </c>
      <c r="AD9" s="168">
        <v>11.327779779999601</v>
      </c>
      <c r="AE9" s="166">
        <v>55.786543569999736</v>
      </c>
      <c r="AF9" s="167"/>
      <c r="AG9" s="168">
        <v>6.372043776928094</v>
      </c>
      <c r="AH9" s="166">
        <v>11.789030708965228</v>
      </c>
      <c r="AI9" s="166">
        <v>-4</v>
      </c>
      <c r="AJ9" s="168">
        <v>1</v>
      </c>
      <c r="AK9" s="166">
        <v>15.161074485893323</v>
      </c>
      <c r="AL9" s="167"/>
      <c r="AM9" s="166">
        <v>5.4539999999999997</v>
      </c>
      <c r="AN9" s="166">
        <v>0.77215123488107018</v>
      </c>
      <c r="AO9" s="166"/>
      <c r="AP9" s="168"/>
      <c r="AQ9" s="166"/>
      <c r="AR9" s="168"/>
      <c r="AS9" s="168"/>
      <c r="AT9" s="166"/>
    </row>
    <row r="10" spans="2:46" x14ac:dyDescent="0.2">
      <c r="B10" s="55" t="s">
        <v>240</v>
      </c>
      <c r="C10" s="76"/>
      <c r="D10" s="67"/>
      <c r="E10" s="67"/>
      <c r="F10" s="67"/>
      <c r="G10" s="76"/>
      <c r="H10" s="2"/>
      <c r="I10" s="67"/>
      <c r="J10" s="67"/>
      <c r="K10" s="76"/>
      <c r="L10" s="76"/>
      <c r="M10" s="76"/>
      <c r="N10" s="19"/>
      <c r="O10" s="108"/>
      <c r="P10" s="108"/>
      <c r="Q10" s="108"/>
      <c r="R10" s="108"/>
      <c r="S10" s="108"/>
      <c r="T10" s="19"/>
      <c r="U10" s="166"/>
      <c r="V10" s="168"/>
      <c r="W10" s="168"/>
      <c r="X10" s="168"/>
      <c r="Y10" s="168"/>
      <c r="Z10" s="167"/>
      <c r="AA10" s="168"/>
      <c r="AB10" s="168"/>
      <c r="AC10" s="168"/>
      <c r="AD10" s="168"/>
      <c r="AE10" s="166"/>
      <c r="AF10" s="167"/>
      <c r="AG10" s="168"/>
      <c r="AH10" s="166"/>
      <c r="AI10" s="166"/>
      <c r="AJ10" s="168"/>
      <c r="AK10" s="166"/>
      <c r="AL10" s="167"/>
      <c r="AM10" s="166"/>
      <c r="AN10" s="166">
        <v>-70.627114000000006</v>
      </c>
      <c r="AO10" s="166"/>
      <c r="AP10" s="168"/>
      <c r="AQ10" s="166"/>
      <c r="AR10" s="168"/>
      <c r="AS10" s="168"/>
      <c r="AT10" s="166"/>
    </row>
    <row r="11" spans="2:46" x14ac:dyDescent="0.2">
      <c r="B11" s="55" t="s">
        <v>47</v>
      </c>
      <c r="C11" s="67">
        <v>40</v>
      </c>
      <c r="D11" s="67">
        <v>43</v>
      </c>
      <c r="E11" s="67">
        <v>87</v>
      </c>
      <c r="F11" s="67">
        <v>51</v>
      </c>
      <c r="G11" s="67">
        <v>220</v>
      </c>
      <c r="H11" s="2"/>
      <c r="I11" s="67">
        <v>62</v>
      </c>
      <c r="J11" s="67">
        <v>90</v>
      </c>
      <c r="K11" s="67">
        <v>99</v>
      </c>
      <c r="L11" s="67">
        <v>104</v>
      </c>
      <c r="M11" s="67">
        <v>355</v>
      </c>
      <c r="N11" s="19"/>
      <c r="O11" s="108">
        <v>88</v>
      </c>
      <c r="P11" s="109">
        <v>64</v>
      </c>
      <c r="Q11" s="109">
        <v>79</v>
      </c>
      <c r="R11" s="109">
        <v>38</v>
      </c>
      <c r="S11" s="109">
        <v>268</v>
      </c>
      <c r="T11" s="19"/>
      <c r="U11" s="168">
        <v>29</v>
      </c>
      <c r="V11" s="168">
        <v>5</v>
      </c>
      <c r="W11" s="168">
        <v>22</v>
      </c>
      <c r="X11" s="168">
        <v>6</v>
      </c>
      <c r="Y11" s="168">
        <v>62</v>
      </c>
      <c r="Z11" s="167"/>
      <c r="AA11" s="168">
        <v>8.8273265999999051</v>
      </c>
      <c r="AB11" s="168">
        <v>15.375377760000003</v>
      </c>
      <c r="AC11" s="168">
        <v>20.256059430000231</v>
      </c>
      <c r="AD11" s="168">
        <v>11.327779779999601</v>
      </c>
      <c r="AE11" s="168">
        <f t="shared" si="0"/>
        <v>55.786543569999736</v>
      </c>
      <c r="AF11" s="167"/>
      <c r="AG11" s="168">
        <v>6.372043776928094</v>
      </c>
      <c r="AH11" s="168">
        <v>11.789030708965228</v>
      </c>
      <c r="AI11" s="168">
        <v>-4</v>
      </c>
      <c r="AJ11" s="168">
        <v>1</v>
      </c>
      <c r="AK11" s="166">
        <f t="shared" si="1"/>
        <v>15.161074485893323</v>
      </c>
      <c r="AL11" s="167"/>
      <c r="AM11" s="168">
        <v>5.4539999999999997</v>
      </c>
      <c r="AN11" s="168">
        <v>-69.854962765118941</v>
      </c>
      <c r="AO11" s="168"/>
      <c r="AP11" s="168"/>
      <c r="AQ11" s="166"/>
      <c r="AR11" s="168"/>
      <c r="AS11" s="168"/>
      <c r="AT11" s="168"/>
    </row>
    <row r="12" spans="2:46" x14ac:dyDescent="0.2">
      <c r="B12" s="55" t="s">
        <v>48</v>
      </c>
      <c r="C12" s="67">
        <v>928</v>
      </c>
      <c r="D12" s="67">
        <v>945</v>
      </c>
      <c r="E12" s="67">
        <v>857</v>
      </c>
      <c r="F12" s="67">
        <v>697</v>
      </c>
      <c r="G12" s="67">
        <v>697</v>
      </c>
      <c r="H12" s="2"/>
      <c r="I12" s="67">
        <v>686</v>
      </c>
      <c r="J12" s="67">
        <v>702</v>
      </c>
      <c r="K12" s="67">
        <v>980</v>
      </c>
      <c r="L12" s="67">
        <v>713</v>
      </c>
      <c r="M12" s="67">
        <v>713</v>
      </c>
      <c r="N12" s="19"/>
      <c r="O12" s="108">
        <v>764</v>
      </c>
      <c r="P12" s="109">
        <v>897</v>
      </c>
      <c r="Q12" s="108">
        <v>1021</v>
      </c>
      <c r="R12" s="108">
        <v>768</v>
      </c>
      <c r="S12" s="108">
        <v>768</v>
      </c>
      <c r="T12" s="19"/>
      <c r="U12" s="166">
        <v>751</v>
      </c>
      <c r="V12" s="166">
        <v>489</v>
      </c>
      <c r="W12" s="166">
        <v>435</v>
      </c>
      <c r="X12" s="166">
        <v>356</v>
      </c>
      <c r="Y12" s="166">
        <f t="shared" ref="Y12:Y17" si="2">+X12</f>
        <v>356</v>
      </c>
      <c r="Z12" s="167"/>
      <c r="AA12" s="166">
        <v>360</v>
      </c>
      <c r="AB12" s="166">
        <v>236.33176934999995</v>
      </c>
      <c r="AC12" s="166">
        <v>245.46463936000004</v>
      </c>
      <c r="AD12" s="166">
        <v>271</v>
      </c>
      <c r="AE12" s="166">
        <f t="shared" ref="AE12:AE17" si="3">AD12</f>
        <v>271</v>
      </c>
      <c r="AF12" s="167"/>
      <c r="AG12" s="166">
        <v>287.38717272000014</v>
      </c>
      <c r="AH12" s="166">
        <v>303.74199643999998</v>
      </c>
      <c r="AI12" s="166">
        <v>309</v>
      </c>
      <c r="AJ12" s="166">
        <v>197</v>
      </c>
      <c r="AK12" s="166">
        <v>197</v>
      </c>
      <c r="AL12" s="167"/>
      <c r="AM12" s="166">
        <v>307.88099999999997</v>
      </c>
      <c r="AN12" s="166">
        <v>282.87285299999991</v>
      </c>
      <c r="AO12" s="166"/>
      <c r="AP12" s="166"/>
      <c r="AQ12" s="166"/>
      <c r="AR12" s="166"/>
      <c r="AS12" s="166"/>
      <c r="AT12" s="166"/>
    </row>
    <row r="13" spans="2:46" x14ac:dyDescent="0.2">
      <c r="B13" s="55" t="s">
        <v>49</v>
      </c>
      <c r="C13" s="67">
        <v>424</v>
      </c>
      <c r="D13" s="67">
        <v>362</v>
      </c>
      <c r="E13" s="67">
        <v>424</v>
      </c>
      <c r="F13" s="67">
        <v>477</v>
      </c>
      <c r="G13" s="67">
        <v>477</v>
      </c>
      <c r="H13" s="2"/>
      <c r="I13" s="67">
        <v>487</v>
      </c>
      <c r="J13" s="67">
        <v>475</v>
      </c>
      <c r="K13" s="67">
        <v>192</v>
      </c>
      <c r="L13" s="67">
        <v>455</v>
      </c>
      <c r="M13" s="67">
        <v>455</v>
      </c>
      <c r="N13" s="19"/>
      <c r="O13" s="108">
        <v>400</v>
      </c>
      <c r="P13" s="109">
        <v>262</v>
      </c>
      <c r="Q13" s="109">
        <v>152</v>
      </c>
      <c r="R13" s="109">
        <v>404</v>
      </c>
      <c r="S13" s="109">
        <v>404</v>
      </c>
      <c r="T13" s="19"/>
      <c r="U13" s="110">
        <v>415</v>
      </c>
      <c r="V13" s="110">
        <v>344</v>
      </c>
      <c r="W13" s="110">
        <v>395</v>
      </c>
      <c r="X13" s="110">
        <v>473</v>
      </c>
      <c r="Y13" s="108">
        <f t="shared" si="2"/>
        <v>473</v>
      </c>
      <c r="Z13" s="136"/>
      <c r="AA13" s="108">
        <v>465</v>
      </c>
      <c r="AB13" s="108">
        <v>586.28270658999998</v>
      </c>
      <c r="AC13" s="108">
        <v>577.09592011999996</v>
      </c>
      <c r="AD13" s="108">
        <v>451</v>
      </c>
      <c r="AE13" s="108">
        <f t="shared" si="3"/>
        <v>451</v>
      </c>
      <c r="AF13" s="136"/>
      <c r="AG13" s="108">
        <v>529.32599239000001</v>
      </c>
      <c r="AH13" s="108">
        <v>512.35945251999999</v>
      </c>
      <c r="AI13" s="108">
        <v>507</v>
      </c>
      <c r="AJ13" s="108">
        <v>627</v>
      </c>
      <c r="AK13" s="108">
        <v>627</v>
      </c>
      <c r="AL13" s="136"/>
      <c r="AM13" s="108">
        <v>523.24300000000005</v>
      </c>
      <c r="AN13" s="108">
        <v>528.25623700000006</v>
      </c>
      <c r="AO13" s="108"/>
      <c r="AP13" s="108"/>
      <c r="AQ13" s="108"/>
      <c r="AR13" s="108"/>
      <c r="AS13" s="108"/>
      <c r="AT13" s="108"/>
    </row>
    <row r="14" spans="2:46" x14ac:dyDescent="0.2">
      <c r="B14" s="55" t="s">
        <v>50</v>
      </c>
      <c r="C14" s="67">
        <v>663</v>
      </c>
      <c r="D14" s="67">
        <v>660</v>
      </c>
      <c r="E14" s="67">
        <v>727</v>
      </c>
      <c r="F14" s="67">
        <v>548</v>
      </c>
      <c r="G14" s="67">
        <v>548</v>
      </c>
      <c r="H14" s="2"/>
      <c r="I14" s="67">
        <v>665</v>
      </c>
      <c r="J14" s="67">
        <v>807</v>
      </c>
      <c r="K14" s="67">
        <v>970</v>
      </c>
      <c r="L14" s="67">
        <v>809</v>
      </c>
      <c r="M14" s="67">
        <v>809</v>
      </c>
      <c r="N14" s="19"/>
      <c r="O14" s="108">
        <v>873</v>
      </c>
      <c r="P14" s="109">
        <v>800</v>
      </c>
      <c r="Q14" s="109">
        <v>916</v>
      </c>
      <c r="R14" s="109">
        <v>731</v>
      </c>
      <c r="S14" s="109">
        <v>731</v>
      </c>
      <c r="T14" s="19"/>
      <c r="U14" s="110">
        <v>610</v>
      </c>
      <c r="V14" s="110">
        <v>522</v>
      </c>
      <c r="W14" s="110">
        <v>547</v>
      </c>
      <c r="X14" s="110">
        <v>353</v>
      </c>
      <c r="Y14" s="110">
        <f t="shared" si="2"/>
        <v>353</v>
      </c>
      <c r="Z14" s="136"/>
      <c r="AA14" s="110">
        <v>437</v>
      </c>
      <c r="AB14" s="110">
        <v>463.54767122999999</v>
      </c>
      <c r="AC14" s="110">
        <v>541.96775405000005</v>
      </c>
      <c r="AD14" s="110">
        <v>472</v>
      </c>
      <c r="AE14" s="110">
        <f t="shared" si="3"/>
        <v>472</v>
      </c>
      <c r="AF14" s="136"/>
      <c r="AG14" s="110">
        <v>556.16791126999988</v>
      </c>
      <c r="AH14" s="110">
        <v>739.53510724</v>
      </c>
      <c r="AI14" s="110">
        <v>749</v>
      </c>
      <c r="AJ14" s="110">
        <v>819</v>
      </c>
      <c r="AK14" s="110">
        <v>819</v>
      </c>
      <c r="AL14" s="136"/>
      <c r="AM14" s="110">
        <v>1041.624</v>
      </c>
      <c r="AN14" s="110">
        <v>1264.655536</v>
      </c>
      <c r="AO14" s="110"/>
      <c r="AP14" s="110"/>
      <c r="AQ14" s="110"/>
      <c r="AR14" s="110"/>
      <c r="AS14" s="110"/>
      <c r="AT14" s="110"/>
    </row>
    <row r="15" spans="2:46" x14ac:dyDescent="0.2">
      <c r="B15" s="102" t="s">
        <v>51</v>
      </c>
      <c r="C15" s="74">
        <v>407</v>
      </c>
      <c r="D15" s="74">
        <v>381</v>
      </c>
      <c r="E15" s="74">
        <v>424</v>
      </c>
      <c r="F15" s="74">
        <v>360</v>
      </c>
      <c r="G15" s="74">
        <v>360</v>
      </c>
      <c r="H15" s="2"/>
      <c r="I15" s="74">
        <v>310</v>
      </c>
      <c r="J15" s="74">
        <v>314</v>
      </c>
      <c r="K15" s="74">
        <v>289</v>
      </c>
      <c r="L15" s="74">
        <v>316</v>
      </c>
      <c r="M15" s="74">
        <v>316</v>
      </c>
      <c r="N15" s="19"/>
      <c r="O15" s="108">
        <v>261</v>
      </c>
      <c r="P15" s="108">
        <v>313</v>
      </c>
      <c r="Q15" s="108">
        <v>361</v>
      </c>
      <c r="R15" s="108">
        <v>343</v>
      </c>
      <c r="S15" s="108">
        <v>343</v>
      </c>
      <c r="T15" s="19"/>
      <c r="U15" s="108">
        <v>365</v>
      </c>
      <c r="V15" s="108">
        <v>344</v>
      </c>
      <c r="W15" s="108">
        <v>291</v>
      </c>
      <c r="X15" s="108">
        <v>281</v>
      </c>
      <c r="Y15" s="110">
        <f t="shared" si="2"/>
        <v>281</v>
      </c>
      <c r="Z15" s="136"/>
      <c r="AA15" s="110">
        <v>260</v>
      </c>
      <c r="AB15" s="110">
        <v>273.57050586999998</v>
      </c>
      <c r="AC15" s="110">
        <v>275.40042108</v>
      </c>
      <c r="AD15" s="110">
        <v>234</v>
      </c>
      <c r="AE15" s="110">
        <f t="shared" si="3"/>
        <v>234</v>
      </c>
      <c r="AF15" s="136"/>
      <c r="AG15" s="110">
        <v>291.08722010999998</v>
      </c>
      <c r="AH15" s="110">
        <v>296.05835556</v>
      </c>
      <c r="AI15" s="110">
        <v>301</v>
      </c>
      <c r="AJ15" s="110">
        <v>291</v>
      </c>
      <c r="AK15" s="110">
        <v>291</v>
      </c>
      <c r="AL15" s="136"/>
      <c r="AM15" s="110">
        <v>279.50900000000001</v>
      </c>
      <c r="AN15" s="110">
        <v>243</v>
      </c>
      <c r="AO15" s="110"/>
      <c r="AP15" s="110"/>
      <c r="AQ15" s="110"/>
      <c r="AR15" s="110"/>
      <c r="AS15" s="110"/>
      <c r="AT15" s="110"/>
    </row>
    <row r="16" spans="2:46" hidden="1" x14ac:dyDescent="0.2">
      <c r="B16" s="55" t="s">
        <v>52</v>
      </c>
      <c r="C16" s="74">
        <v>2384</v>
      </c>
      <c r="D16" s="74">
        <v>2505</v>
      </c>
      <c r="E16" s="74">
        <v>2684</v>
      </c>
      <c r="F16" s="74">
        <v>2688</v>
      </c>
      <c r="G16" s="74">
        <v>2688</v>
      </c>
      <c r="H16" s="2"/>
      <c r="I16" s="74">
        <v>3181</v>
      </c>
      <c r="J16" s="74">
        <v>3775</v>
      </c>
      <c r="K16" s="74">
        <v>4088</v>
      </c>
      <c r="L16" s="74">
        <v>3735</v>
      </c>
      <c r="M16" s="74">
        <v>3735</v>
      </c>
      <c r="N16" s="19"/>
      <c r="O16" s="108">
        <v>3724</v>
      </c>
      <c r="P16" s="110">
        <v>3497</v>
      </c>
      <c r="Q16" s="110">
        <v>3104</v>
      </c>
      <c r="R16" s="110">
        <v>2057</v>
      </c>
      <c r="S16" s="110">
        <v>2057</v>
      </c>
      <c r="T16" s="19"/>
      <c r="U16" s="110">
        <v>1770</v>
      </c>
      <c r="V16" s="108">
        <v>1659</v>
      </c>
      <c r="W16" s="108">
        <v>1550</v>
      </c>
      <c r="X16" s="108">
        <v>1513</v>
      </c>
      <c r="Y16" s="108">
        <f t="shared" si="2"/>
        <v>1513</v>
      </c>
      <c r="Z16" s="136"/>
      <c r="AA16" s="108">
        <v>1728</v>
      </c>
      <c r="AB16" s="108">
        <v>1934.6882468343304</v>
      </c>
      <c r="AC16" s="108">
        <v>1998.8798980140098</v>
      </c>
      <c r="AD16" s="108">
        <v>2375</v>
      </c>
      <c r="AE16" s="110">
        <f>AD16</f>
        <v>2375</v>
      </c>
      <c r="AF16" s="136"/>
      <c r="AG16" s="108"/>
      <c r="AH16" s="108"/>
      <c r="AI16" s="108"/>
      <c r="AJ16" s="108"/>
      <c r="AK16" s="110"/>
      <c r="AL16" s="136"/>
      <c r="AM16" s="108"/>
      <c r="AN16" s="108">
        <v>243.01353599999999</v>
      </c>
      <c r="AO16" s="108"/>
      <c r="AP16" s="108"/>
      <c r="AQ16" s="110"/>
      <c r="AR16" s="108"/>
      <c r="AS16" s="108"/>
      <c r="AT16" s="110"/>
    </row>
    <row r="17" spans="2:46" x14ac:dyDescent="0.2">
      <c r="B17" s="102" t="s">
        <v>53</v>
      </c>
      <c r="C17" s="106"/>
      <c r="D17" s="106"/>
      <c r="E17" s="106"/>
      <c r="F17" s="74">
        <v>2089</v>
      </c>
      <c r="G17" s="74">
        <v>2089</v>
      </c>
      <c r="H17" s="2"/>
      <c r="I17" s="76">
        <v>2475</v>
      </c>
      <c r="J17" s="76">
        <v>2912</v>
      </c>
      <c r="K17" s="76">
        <v>3010</v>
      </c>
      <c r="L17" s="74">
        <v>2855</v>
      </c>
      <c r="M17" s="74">
        <v>2855</v>
      </c>
      <c r="N17" s="19"/>
      <c r="O17" s="108">
        <v>2742</v>
      </c>
      <c r="P17" s="110">
        <v>2572</v>
      </c>
      <c r="Q17" s="110">
        <v>2041</v>
      </c>
      <c r="R17" s="110">
        <v>1364</v>
      </c>
      <c r="S17" s="110">
        <v>1364</v>
      </c>
      <c r="T17" s="110"/>
      <c r="U17" s="110">
        <v>1216</v>
      </c>
      <c r="V17" s="145">
        <v>1179</v>
      </c>
      <c r="W17" s="110">
        <v>1098</v>
      </c>
      <c r="X17" s="110">
        <v>1145</v>
      </c>
      <c r="Y17" s="108">
        <f t="shared" si="2"/>
        <v>1145</v>
      </c>
      <c r="Z17" s="136"/>
      <c r="AA17" s="108">
        <v>1297</v>
      </c>
      <c r="AB17" s="108">
        <v>1472.0182479047037</v>
      </c>
      <c r="AC17" s="108">
        <v>1413.2217865113773</v>
      </c>
      <c r="AD17" s="108">
        <v>1897</v>
      </c>
      <c r="AE17" s="110">
        <f t="shared" si="3"/>
        <v>1897</v>
      </c>
      <c r="AF17" s="136"/>
      <c r="AG17" s="108">
        <v>2091.0263606237277</v>
      </c>
      <c r="AH17" s="108">
        <v>2069.4234316000002</v>
      </c>
      <c r="AI17" s="108">
        <v>2219</v>
      </c>
      <c r="AJ17" s="108">
        <v>2282</v>
      </c>
      <c r="AK17" s="110">
        <v>2282</v>
      </c>
      <c r="AL17" s="136"/>
      <c r="AM17" s="110">
        <v>2102</v>
      </c>
      <c r="AN17" s="108">
        <v>1843</v>
      </c>
      <c r="AO17" s="108"/>
      <c r="AP17" s="108"/>
      <c r="AQ17" s="110"/>
      <c r="AR17" s="108"/>
      <c r="AS17" s="108"/>
      <c r="AT17" s="110"/>
    </row>
    <row r="18" spans="2:46" x14ac:dyDescent="0.2">
      <c r="C18" s="19"/>
      <c r="D18" s="19"/>
      <c r="E18" s="19"/>
      <c r="F18" s="19"/>
      <c r="K18" s="19"/>
      <c r="M18" s="19"/>
      <c r="N18" s="19"/>
      <c r="T18" s="19"/>
    </row>
    <row r="19" spans="2:46" ht="25.5" x14ac:dyDescent="0.2">
      <c r="B19" s="14" t="s">
        <v>54</v>
      </c>
      <c r="C19" s="13" t="s">
        <v>12</v>
      </c>
      <c r="D19" s="13" t="s">
        <v>13</v>
      </c>
      <c r="E19" s="13" t="s">
        <v>14</v>
      </c>
      <c r="F19" s="13" t="s">
        <v>15</v>
      </c>
      <c r="G19" s="13" t="s">
        <v>16</v>
      </c>
      <c r="I19" s="13" t="s">
        <v>17</v>
      </c>
      <c r="J19" s="13" t="s">
        <v>18</v>
      </c>
      <c r="K19" s="13" t="s">
        <v>19</v>
      </c>
      <c r="L19" s="13" t="s">
        <v>20</v>
      </c>
      <c r="M19" s="13" t="s">
        <v>21</v>
      </c>
      <c r="N19" s="19"/>
      <c r="O19" s="13" t="s">
        <v>22</v>
      </c>
      <c r="P19" s="13" t="s">
        <v>23</v>
      </c>
      <c r="Q19" s="13" t="s">
        <v>24</v>
      </c>
      <c r="R19" s="13" t="s">
        <v>25</v>
      </c>
      <c r="S19" s="13" t="s">
        <v>26</v>
      </c>
      <c r="T19" s="19"/>
      <c r="U19" s="13" t="s">
        <v>27</v>
      </c>
      <c r="V19" s="13" t="s">
        <v>28</v>
      </c>
      <c r="W19" s="13" t="s">
        <v>29</v>
      </c>
      <c r="X19" s="13" t="s">
        <v>30</v>
      </c>
      <c r="Y19" s="13" t="s">
        <v>31</v>
      </c>
      <c r="AA19" s="13" t="s">
        <v>32</v>
      </c>
      <c r="AB19" s="13" t="s">
        <v>33</v>
      </c>
      <c r="AC19" s="13" t="s">
        <v>34</v>
      </c>
      <c r="AD19" s="13" t="s">
        <v>35</v>
      </c>
      <c r="AE19" s="13" t="s">
        <v>36</v>
      </c>
      <c r="AG19" s="13" t="s">
        <v>37</v>
      </c>
      <c r="AH19" s="13" t="s">
        <v>38</v>
      </c>
      <c r="AI19" s="13" t="s">
        <v>39</v>
      </c>
      <c r="AJ19" s="13" t="s">
        <v>40</v>
      </c>
      <c r="AK19" s="13" t="s">
        <v>41</v>
      </c>
      <c r="AM19" s="13" t="s">
        <v>236</v>
      </c>
      <c r="AN19" s="13" t="s">
        <v>238</v>
      </c>
      <c r="AO19" s="13"/>
      <c r="AP19" s="13"/>
      <c r="AQ19" s="13"/>
      <c r="AR19" s="13"/>
      <c r="AS19" s="13"/>
      <c r="AT19" s="13"/>
    </row>
    <row r="20" spans="2:46" x14ac:dyDescent="0.2">
      <c r="B20" s="55" t="s">
        <v>55</v>
      </c>
      <c r="C20" s="100">
        <v>0.188</v>
      </c>
      <c r="D20" s="100">
        <v>0.19800000000000001</v>
      </c>
      <c r="E20" s="100">
        <v>0.23599999999999999</v>
      </c>
      <c r="F20" s="101">
        <v>0.216</v>
      </c>
      <c r="G20" s="101">
        <v>0.21</v>
      </c>
      <c r="H20" s="2"/>
      <c r="I20" s="101">
        <v>0.19900000000000001</v>
      </c>
      <c r="J20" s="101">
        <v>0.21199999999999999</v>
      </c>
      <c r="K20" s="101">
        <v>0.20399999999999999</v>
      </c>
      <c r="L20" s="101">
        <v>0.19700000000000001</v>
      </c>
      <c r="M20" s="101">
        <v>0.20300000000000001</v>
      </c>
      <c r="N20" s="19"/>
      <c r="O20" s="10">
        <v>0.186</v>
      </c>
      <c r="P20" s="111">
        <v>0.189</v>
      </c>
      <c r="Q20" s="111">
        <v>0.2</v>
      </c>
      <c r="R20" s="137">
        <f t="shared" ref="R20" si="4">+R5/R4</f>
        <v>0.19897959183673469</v>
      </c>
      <c r="S20" s="137">
        <v>0.193</v>
      </c>
      <c r="T20" s="19"/>
      <c r="U20" s="128">
        <f>+U5/U4</f>
        <v>0.22713414634146342</v>
      </c>
      <c r="V20" s="128">
        <v>0.189</v>
      </c>
      <c r="W20" s="128">
        <v>0.21199999999999999</v>
      </c>
      <c r="X20" s="128">
        <v>0.24299999999999999</v>
      </c>
      <c r="Y20" s="128">
        <v>0.217</v>
      </c>
      <c r="Z20" s="164"/>
      <c r="AA20" s="128">
        <v>0.23291731350248074</v>
      </c>
      <c r="AB20" s="128">
        <v>0.20701943281716251</v>
      </c>
      <c r="AC20" s="128">
        <v>0.20243448859190161</v>
      </c>
      <c r="AD20" s="128">
        <v>0.19160484648341672</v>
      </c>
      <c r="AE20" s="128">
        <v>0.20695317636321695</v>
      </c>
      <c r="AF20" s="164"/>
      <c r="AG20" s="128">
        <v>0.19506753980119368</v>
      </c>
      <c r="AH20" s="128">
        <v>0.18402971661074835</v>
      </c>
      <c r="AI20" s="128">
        <v>0.13900000000000001</v>
      </c>
      <c r="AJ20" s="128">
        <v>0.14899999999999999</v>
      </c>
      <c r="AK20" s="128">
        <v>0.16500000000000001</v>
      </c>
      <c r="AL20" s="164"/>
      <c r="AM20" s="128">
        <v>0.16400000000000001</v>
      </c>
      <c r="AN20" s="128">
        <v>0.14592825178175775</v>
      </c>
      <c r="AO20" s="128"/>
      <c r="AP20" s="128"/>
      <c r="AQ20" s="128"/>
      <c r="AR20" s="128"/>
      <c r="AS20" s="128"/>
      <c r="AT20" s="128"/>
    </row>
    <row r="21" spans="2:46" x14ac:dyDescent="0.2">
      <c r="B21" s="55" t="s">
        <v>56</v>
      </c>
      <c r="C21" s="101">
        <v>6.2E-2</v>
      </c>
      <c r="D21" s="101">
        <v>8.3000000000000004E-2</v>
      </c>
      <c r="E21" s="101">
        <v>0.11700000000000001</v>
      </c>
      <c r="F21" s="101">
        <v>0.11700000000000001</v>
      </c>
      <c r="G21" s="101">
        <v>9.6000000000000002E-2</v>
      </c>
      <c r="H21" s="2"/>
      <c r="I21" s="101">
        <v>7.6999999999999999E-2</v>
      </c>
      <c r="J21" s="101">
        <v>9.2999999999999999E-2</v>
      </c>
      <c r="K21" s="101">
        <v>0.10199999999999999</v>
      </c>
      <c r="L21" s="101">
        <v>9.7000000000000003E-2</v>
      </c>
      <c r="M21" s="101">
        <v>9.2999999999999999E-2</v>
      </c>
      <c r="N21" s="19"/>
      <c r="O21" s="10">
        <v>8.5000000000000006E-2</v>
      </c>
      <c r="P21" s="111">
        <v>6.9000000000000006E-2</v>
      </c>
      <c r="Q21" s="111">
        <v>9.7000000000000003E-2</v>
      </c>
      <c r="R21" s="137">
        <f>+R6/R4</f>
        <v>6.9387755102040816E-2</v>
      </c>
      <c r="S21" s="137">
        <v>0.08</v>
      </c>
      <c r="T21" s="19"/>
      <c r="U21" s="128">
        <f>+U6/U4</f>
        <v>6.402439024390244E-2</v>
      </c>
      <c r="V21" s="128">
        <v>2.4E-2</v>
      </c>
      <c r="W21" s="128">
        <v>5.8999999999999997E-2</v>
      </c>
      <c r="X21" s="128">
        <v>3.2000000000000001E-2</v>
      </c>
      <c r="Y21" s="128">
        <v>4.4999999999999998E-2</v>
      </c>
      <c r="Z21" s="164"/>
      <c r="AA21" s="128">
        <v>4.3999999999999997E-2</v>
      </c>
      <c r="AB21" s="128">
        <v>4.7E-2</v>
      </c>
      <c r="AC21" s="128">
        <v>5.5005222774606018E-2</v>
      </c>
      <c r="AD21" s="128">
        <v>3.5000000000000003E-2</v>
      </c>
      <c r="AE21" s="128">
        <v>4.4999999999999998E-2</v>
      </c>
      <c r="AF21" s="164"/>
      <c r="AG21" s="128">
        <v>2.6138691423368745E-2</v>
      </c>
      <c r="AH21" s="128">
        <v>3.0908378435303512E-2</v>
      </c>
      <c r="AI21" s="128">
        <v>8.9999999999999993E-3</v>
      </c>
      <c r="AJ21" s="128">
        <v>3.5000000000000003E-2</v>
      </c>
      <c r="AK21" s="128">
        <v>2.1000000000000001E-2</v>
      </c>
      <c r="AL21" s="164"/>
      <c r="AM21" s="128">
        <v>2.3E-2</v>
      </c>
      <c r="AN21" s="128">
        <v>1.4158058947646426E-2</v>
      </c>
      <c r="AO21" s="128"/>
      <c r="AP21" s="128"/>
      <c r="AQ21" s="128"/>
      <c r="AR21" s="128"/>
      <c r="AS21" s="128"/>
      <c r="AT21" s="128"/>
    </row>
    <row r="22" spans="2:46" x14ac:dyDescent="0.2">
      <c r="B22" s="55" t="s">
        <v>46</v>
      </c>
      <c r="C22" s="101">
        <v>6.2E-2</v>
      </c>
      <c r="D22" s="101">
        <v>6.6000000000000003E-2</v>
      </c>
      <c r="E22" s="101">
        <v>0.112</v>
      </c>
      <c r="F22" s="101">
        <v>5.8999999999999997E-2</v>
      </c>
      <c r="G22" s="101">
        <v>7.3999999999999996E-2</v>
      </c>
      <c r="H22" s="2"/>
      <c r="I22" s="101">
        <v>7.6999999999999999E-2</v>
      </c>
      <c r="J22" s="101">
        <v>9.2999999999999999E-2</v>
      </c>
      <c r="K22" s="101">
        <v>0.10199999999999999</v>
      </c>
      <c r="L22" s="101">
        <v>9.7000000000000003E-2</v>
      </c>
      <c r="M22" s="101">
        <v>9.2999999999999999E-2</v>
      </c>
      <c r="N22" s="19"/>
      <c r="O22" s="10">
        <v>8.5000000000000006E-2</v>
      </c>
      <c r="P22" s="111">
        <v>6.9000000000000006E-2</v>
      </c>
      <c r="Q22" s="10">
        <v>8.5000000000000006E-2</v>
      </c>
      <c r="R22" s="111">
        <v>5.0999999999999997E-2</v>
      </c>
      <c r="S22" s="137">
        <v>7.2999999999999995E-2</v>
      </c>
      <c r="T22" s="19"/>
      <c r="U22" s="128">
        <v>6.0806310114036755E-2</v>
      </c>
      <c r="V22" s="128">
        <v>2.5999999999999999E-2</v>
      </c>
      <c r="W22" s="128">
        <v>5.8999999999999997E-2</v>
      </c>
      <c r="X22" s="128">
        <v>3.4000000000000002E-2</v>
      </c>
      <c r="Y22" s="128">
        <v>4.4999999999999998E-2</v>
      </c>
      <c r="Z22" s="164"/>
      <c r="AA22" s="128">
        <v>4.3999999999999997E-2</v>
      </c>
      <c r="AB22" s="128">
        <v>4.7E-2</v>
      </c>
      <c r="AC22" s="128">
        <v>5.5005222774606018E-2</v>
      </c>
      <c r="AD22" s="128">
        <v>3.5000000000000003E-2</v>
      </c>
      <c r="AE22" s="128">
        <v>4.4999999999999998E-2</v>
      </c>
      <c r="AF22" s="164"/>
      <c r="AG22" s="128">
        <v>2.6138691423368745E-2</v>
      </c>
      <c r="AH22" s="128">
        <v>3.0908378435303512E-2</v>
      </c>
      <c r="AI22" s="128">
        <v>8.9999999999999993E-3</v>
      </c>
      <c r="AJ22" s="128">
        <v>3.5000000000000003E-2</v>
      </c>
      <c r="AK22" s="128">
        <v>2.1000000000000001E-2</v>
      </c>
      <c r="AL22" s="164"/>
      <c r="AM22" s="128">
        <v>2.3E-2</v>
      </c>
      <c r="AN22" s="128">
        <v>1.4158058947646426E-2</v>
      </c>
      <c r="AO22" s="128"/>
      <c r="AP22" s="128"/>
      <c r="AQ22" s="128"/>
      <c r="AR22" s="128"/>
      <c r="AS22" s="128"/>
      <c r="AT22" s="128"/>
    </row>
    <row r="23" spans="2:46" x14ac:dyDescent="0.2">
      <c r="B23" s="55" t="s">
        <v>246</v>
      </c>
      <c r="C23" s="101"/>
      <c r="D23" s="101"/>
      <c r="E23" s="101"/>
      <c r="F23" s="101"/>
      <c r="G23" s="101"/>
      <c r="H23" s="2"/>
      <c r="I23" s="101"/>
      <c r="J23" s="101"/>
      <c r="K23" s="101"/>
      <c r="L23" s="101"/>
      <c r="M23" s="101"/>
      <c r="N23" s="19"/>
      <c r="O23" s="10"/>
      <c r="P23" s="111"/>
      <c r="Q23" s="10"/>
      <c r="R23" s="111"/>
      <c r="S23" s="137"/>
      <c r="T23" s="19"/>
      <c r="U23" s="128"/>
      <c r="V23" s="128"/>
      <c r="W23" s="128"/>
      <c r="X23" s="128"/>
      <c r="Y23" s="128"/>
      <c r="Z23" s="164"/>
      <c r="AA23" s="128"/>
      <c r="AB23" s="128"/>
      <c r="AC23" s="128"/>
      <c r="AD23" s="128"/>
      <c r="AE23" s="128"/>
      <c r="AF23" s="164"/>
      <c r="AG23" s="128"/>
      <c r="AH23" s="128"/>
      <c r="AI23" s="128"/>
      <c r="AJ23" s="128"/>
      <c r="AK23" s="128"/>
      <c r="AL23" s="164"/>
      <c r="AM23" s="128">
        <v>6.8993609172835696E-3</v>
      </c>
      <c r="AN23" s="128">
        <v>9.0376241445296827E-4</v>
      </c>
      <c r="AO23" s="128"/>
      <c r="AP23" s="128"/>
      <c r="AQ23" s="128"/>
      <c r="AR23" s="128"/>
      <c r="AS23" s="128"/>
      <c r="AT23" s="128"/>
    </row>
    <row r="24" spans="2:46" x14ac:dyDescent="0.2">
      <c r="B24" s="55" t="s">
        <v>47</v>
      </c>
      <c r="C24" s="100">
        <v>4.7E-2</v>
      </c>
      <c r="D24" s="100">
        <v>5.0999999999999997E-2</v>
      </c>
      <c r="E24" s="100">
        <v>9.7000000000000003E-2</v>
      </c>
      <c r="F24" s="101">
        <v>5.0999999999999997E-2</v>
      </c>
      <c r="G24" s="101">
        <v>6.0999999999999999E-2</v>
      </c>
      <c r="H24" s="2"/>
      <c r="I24" s="101">
        <v>6.5000000000000002E-2</v>
      </c>
      <c r="J24" s="101">
        <v>8.3000000000000004E-2</v>
      </c>
      <c r="K24" s="101">
        <v>9.1999999999999998E-2</v>
      </c>
      <c r="L24" s="101">
        <v>8.6999999999999994E-2</v>
      </c>
      <c r="M24" s="101">
        <v>8.2000000000000003E-2</v>
      </c>
      <c r="N24" s="19"/>
      <c r="O24" s="10">
        <v>7.4999999999999997E-2</v>
      </c>
      <c r="P24" s="111">
        <v>5.8000000000000003E-2</v>
      </c>
      <c r="Q24" s="111">
        <v>7.2999999999999995E-2</v>
      </c>
      <c r="R24" s="137">
        <v>3.8306257514695741E-2</v>
      </c>
      <c r="S24" s="137">
        <v>6.2E-2</v>
      </c>
      <c r="T24" s="19"/>
      <c r="U24" s="128">
        <v>4.3999999999999997E-2</v>
      </c>
      <c r="V24" s="128">
        <v>8.9999999999999993E-3</v>
      </c>
      <c r="W24" s="128">
        <v>3.9E-2</v>
      </c>
      <c r="X24" s="128">
        <v>0.01</v>
      </c>
      <c r="Y24" s="128">
        <v>2.5999999999999999E-2</v>
      </c>
      <c r="Z24" s="165"/>
      <c r="AA24" s="128">
        <v>1.7999999999999999E-2</v>
      </c>
      <c r="AB24" s="128">
        <v>2.7E-2</v>
      </c>
      <c r="AC24" s="128">
        <v>3.4461258483741819E-2</v>
      </c>
      <c r="AD24" s="128">
        <v>1.7999999999999999E-2</v>
      </c>
      <c r="AE24" s="128">
        <v>2.4E-2</v>
      </c>
      <c r="AF24" s="165"/>
      <c r="AG24" s="128">
        <v>1.0037391631207829E-2</v>
      </c>
      <c r="AH24" s="128">
        <v>1.5850726902900993E-2</v>
      </c>
      <c r="AI24" s="128">
        <v>-5.0000000000000001E-3</v>
      </c>
      <c r="AJ24" s="128">
        <v>1.7999999999999999E-2</v>
      </c>
      <c r="AK24" s="128">
        <v>5.0000000000000001E-3</v>
      </c>
      <c r="AL24" s="165"/>
      <c r="AM24" s="128">
        <v>6.8993609172835696E-3</v>
      </c>
      <c r="AN24" s="128">
        <v>-8.1718759164081042E-2</v>
      </c>
      <c r="AO24" s="128"/>
      <c r="AP24" s="128"/>
      <c r="AQ24" s="128"/>
      <c r="AR24" s="128"/>
      <c r="AS24" s="128"/>
      <c r="AT24" s="128"/>
    </row>
    <row r="25" spans="2:46" x14ac:dyDescent="0.2">
      <c r="B25" s="55" t="s">
        <v>247</v>
      </c>
      <c r="C25" s="101"/>
      <c r="D25" s="101"/>
      <c r="E25" s="101"/>
      <c r="F25" s="142" t="s">
        <v>57</v>
      </c>
      <c r="G25" s="142" t="s">
        <v>57</v>
      </c>
      <c r="H25" s="2"/>
      <c r="I25" s="143" t="s">
        <v>58</v>
      </c>
      <c r="J25" s="143" t="s">
        <v>59</v>
      </c>
      <c r="K25" s="143" t="s">
        <v>60</v>
      </c>
      <c r="L25" s="143" t="s">
        <v>59</v>
      </c>
      <c r="M25" s="143" t="s">
        <v>59</v>
      </c>
      <c r="N25" s="19"/>
      <c r="O25" s="143" t="s">
        <v>59</v>
      </c>
      <c r="P25" s="143" t="s">
        <v>61</v>
      </c>
      <c r="Q25" s="143" t="s">
        <v>62</v>
      </c>
      <c r="R25" s="143" t="s">
        <v>61</v>
      </c>
      <c r="S25" s="143" t="s">
        <v>61</v>
      </c>
      <c r="T25" s="19"/>
      <c r="U25" s="173" t="s">
        <v>62</v>
      </c>
      <c r="V25" s="173" t="s">
        <v>63</v>
      </c>
      <c r="W25" s="173" t="s">
        <v>64</v>
      </c>
      <c r="X25" s="174" t="s">
        <v>65</v>
      </c>
      <c r="Y25" s="174" t="s">
        <v>65</v>
      </c>
      <c r="Z25" s="165"/>
      <c r="AA25" s="174" t="s">
        <v>66</v>
      </c>
      <c r="AB25" s="174" t="s">
        <v>60</v>
      </c>
      <c r="AC25" s="146" t="s">
        <v>67</v>
      </c>
      <c r="AD25" s="146" t="s">
        <v>62</v>
      </c>
      <c r="AE25" s="146" t="s">
        <v>62</v>
      </c>
      <c r="AF25" s="165"/>
      <c r="AG25" s="174" t="s">
        <v>68</v>
      </c>
      <c r="AH25" s="146" t="s">
        <v>69</v>
      </c>
      <c r="AI25" s="146" t="s">
        <v>70</v>
      </c>
      <c r="AJ25" s="146" t="s">
        <v>69</v>
      </c>
      <c r="AK25" s="146" t="s">
        <v>69</v>
      </c>
      <c r="AL25" s="165"/>
      <c r="AM25" s="195" t="s">
        <v>237</v>
      </c>
      <c r="AN25" s="197" t="s">
        <v>241</v>
      </c>
      <c r="AO25" s="146"/>
      <c r="AP25" s="146"/>
      <c r="AQ25" s="146"/>
      <c r="AR25" s="146"/>
      <c r="AS25" s="146"/>
      <c r="AT25" s="146"/>
    </row>
    <row r="26" spans="2:46" x14ac:dyDescent="0.2">
      <c r="B26" s="55" t="s">
        <v>71</v>
      </c>
      <c r="C26" s="101"/>
      <c r="D26" s="101"/>
      <c r="E26" s="101"/>
      <c r="F26" s="142" t="s">
        <v>62</v>
      </c>
      <c r="G26" s="142" t="s">
        <v>62</v>
      </c>
      <c r="H26" s="2"/>
      <c r="I26" s="142" t="s">
        <v>60</v>
      </c>
      <c r="J26" s="142" t="s">
        <v>63</v>
      </c>
      <c r="K26" s="142" t="s">
        <v>68</v>
      </c>
      <c r="L26" s="143" t="s">
        <v>59</v>
      </c>
      <c r="M26" s="143" t="s">
        <v>59</v>
      </c>
      <c r="N26" s="19"/>
      <c r="O26" s="143" t="s">
        <v>59</v>
      </c>
      <c r="P26" s="143" t="s">
        <v>61</v>
      </c>
      <c r="Q26" s="143" t="s">
        <v>64</v>
      </c>
      <c r="R26" s="142" t="s">
        <v>60</v>
      </c>
      <c r="S26" s="142" t="s">
        <v>60</v>
      </c>
      <c r="T26" s="19"/>
      <c r="U26" s="142" t="s">
        <v>68</v>
      </c>
      <c r="V26" s="143" t="s">
        <v>67</v>
      </c>
      <c r="W26" s="143" t="s">
        <v>72</v>
      </c>
      <c r="X26" s="146" t="s">
        <v>65</v>
      </c>
      <c r="Y26" s="146" t="s">
        <v>65</v>
      </c>
      <c r="Z26" s="20"/>
      <c r="AA26" s="146" t="s">
        <v>73</v>
      </c>
      <c r="AB26" s="146" t="s">
        <v>60</v>
      </c>
      <c r="AC26" s="146" t="s">
        <v>67</v>
      </c>
      <c r="AD26" s="146" t="s">
        <v>62</v>
      </c>
      <c r="AE26" s="146" t="s">
        <v>62</v>
      </c>
      <c r="AF26" s="20"/>
      <c r="AG26" s="146" t="s">
        <v>68</v>
      </c>
      <c r="AH26" s="146" t="s">
        <v>69</v>
      </c>
      <c r="AI26" s="146" t="s">
        <v>70</v>
      </c>
      <c r="AJ26" s="146" t="s">
        <v>69</v>
      </c>
      <c r="AK26" s="146" t="s">
        <v>69</v>
      </c>
      <c r="AL26" s="20"/>
      <c r="AM26" s="196" t="s">
        <v>237</v>
      </c>
      <c r="AN26" s="197" t="s">
        <v>241</v>
      </c>
      <c r="AO26" s="146"/>
      <c r="AP26" s="146"/>
      <c r="AQ26" s="146"/>
      <c r="AR26" s="146"/>
      <c r="AS26" s="146"/>
      <c r="AT26" s="146"/>
    </row>
    <row r="27" spans="2:46" x14ac:dyDescent="0.2">
      <c r="B27" s="55" t="s">
        <v>74</v>
      </c>
      <c r="C27" s="100"/>
      <c r="D27" s="100"/>
      <c r="E27" s="100"/>
      <c r="F27" s="76">
        <v>433.7</v>
      </c>
      <c r="G27" s="76">
        <v>433.7</v>
      </c>
      <c r="H27" s="108"/>
      <c r="I27" s="76">
        <v>438.59999999999997</v>
      </c>
      <c r="J27" s="76">
        <v>453.29999999999995</v>
      </c>
      <c r="K27" s="76">
        <v>465</v>
      </c>
      <c r="L27" s="76">
        <v>480.70000000000005</v>
      </c>
      <c r="M27" s="76">
        <v>480.70000000000005</v>
      </c>
      <c r="N27" s="19"/>
      <c r="O27" s="76">
        <v>487.59999999999997</v>
      </c>
      <c r="P27" s="76">
        <v>463</v>
      </c>
      <c r="Q27" s="76">
        <v>520.6</v>
      </c>
      <c r="R27" s="76">
        <v>470.8</v>
      </c>
      <c r="S27" s="76">
        <v>470.8</v>
      </c>
      <c r="T27" s="19"/>
      <c r="U27" s="76">
        <v>403.8</v>
      </c>
      <c r="V27" s="76">
        <v>385</v>
      </c>
      <c r="W27" s="76">
        <v>377.7</v>
      </c>
      <c r="X27" s="76">
        <v>393.1</v>
      </c>
      <c r="Y27" s="76">
        <v>393.1</v>
      </c>
      <c r="Z27" s="20"/>
      <c r="AA27" s="76">
        <v>396</v>
      </c>
      <c r="AB27" s="76">
        <v>391.7</v>
      </c>
      <c r="AC27" s="76">
        <v>400.54569253279971</v>
      </c>
      <c r="AD27" s="76">
        <v>434</v>
      </c>
      <c r="AE27" s="76">
        <v>434</v>
      </c>
      <c r="AF27" s="20"/>
      <c r="AG27" s="76">
        <v>455</v>
      </c>
      <c r="AH27" s="76">
        <v>466</v>
      </c>
      <c r="AI27" s="76">
        <v>493</v>
      </c>
      <c r="AJ27" s="76">
        <v>508</v>
      </c>
      <c r="AK27" s="76">
        <v>508</v>
      </c>
      <c r="AL27" s="20"/>
      <c r="AM27" s="76">
        <v>482</v>
      </c>
      <c r="AN27" s="76">
        <v>371</v>
      </c>
      <c r="AO27" s="76"/>
      <c r="AP27" s="76"/>
      <c r="AQ27" s="76"/>
      <c r="AR27" s="76"/>
      <c r="AS27" s="76"/>
      <c r="AT27" s="76"/>
    </row>
    <row r="28" spans="2:46" x14ac:dyDescent="0.2">
      <c r="B28" s="55"/>
      <c r="C28" s="100"/>
      <c r="D28" s="100"/>
      <c r="E28" s="100"/>
      <c r="F28" s="76"/>
      <c r="G28" s="76"/>
      <c r="H28" s="108"/>
      <c r="I28" s="76"/>
      <c r="J28" s="76"/>
      <c r="K28" s="76"/>
      <c r="L28" s="76"/>
      <c r="M28" s="76"/>
      <c r="N28" s="19"/>
      <c r="O28" s="76"/>
      <c r="P28" s="76"/>
      <c r="Q28" s="76"/>
      <c r="R28" s="76"/>
      <c r="S28" s="76"/>
      <c r="T28" s="19"/>
      <c r="U28" s="76"/>
      <c r="V28" s="76"/>
      <c r="W28" s="76"/>
      <c r="X28" s="76"/>
      <c r="Y28" s="76"/>
      <c r="Z28" s="20"/>
      <c r="AA28" s="76"/>
      <c r="AB28" s="76"/>
      <c r="AC28" s="76"/>
      <c r="AD28" s="76"/>
      <c r="AE28" s="76"/>
      <c r="AF28" s="20"/>
      <c r="AG28" s="76"/>
      <c r="AH28" s="76"/>
      <c r="AI28" s="76"/>
      <c r="AJ28" s="76"/>
      <c r="AK28" s="76"/>
      <c r="AL28" s="20"/>
      <c r="AM28" s="76"/>
      <c r="AN28" s="76"/>
      <c r="AO28" s="76"/>
      <c r="AP28" s="76"/>
      <c r="AQ28" s="76"/>
      <c r="AR28" s="76"/>
      <c r="AS28" s="76"/>
      <c r="AT28" s="76"/>
    </row>
    <row r="29" spans="2:46" x14ac:dyDescent="0.2">
      <c r="B29" s="55" t="s">
        <v>75</v>
      </c>
      <c r="C29" s="100"/>
      <c r="D29" s="100"/>
      <c r="E29" s="100"/>
      <c r="F29" s="76"/>
      <c r="G29" s="76"/>
      <c r="H29" s="108"/>
      <c r="I29" s="76"/>
      <c r="J29" s="76"/>
      <c r="K29" s="76"/>
      <c r="L29" s="76"/>
      <c r="M29" s="76"/>
      <c r="N29" s="19"/>
      <c r="O29" s="76"/>
      <c r="P29" s="76"/>
      <c r="Q29" s="76"/>
      <c r="R29" s="76"/>
      <c r="S29" s="76"/>
      <c r="T29" s="19"/>
      <c r="U29" s="76"/>
      <c r="V29" s="76"/>
      <c r="W29" s="76"/>
      <c r="X29" s="76"/>
      <c r="Y29" s="76"/>
      <c r="Z29" s="20"/>
      <c r="AA29" s="76"/>
      <c r="AB29" s="76"/>
      <c r="AC29" s="76"/>
      <c r="AD29" s="76"/>
      <c r="AE29" s="76"/>
      <c r="AF29" s="20"/>
      <c r="AG29" s="76"/>
      <c r="AH29" s="76"/>
      <c r="AI29" s="76"/>
      <c r="AJ29" s="76"/>
      <c r="AK29" s="76"/>
      <c r="AL29" s="20"/>
      <c r="AM29" s="76"/>
      <c r="AN29" s="76"/>
      <c r="AO29" s="76"/>
      <c r="AP29" s="76"/>
      <c r="AQ29" s="76"/>
      <c r="AR29" s="76"/>
      <c r="AS29" s="76"/>
      <c r="AT29" s="76"/>
    </row>
    <row r="30" spans="2:46" ht="36.75" customHeight="1" x14ac:dyDescent="0.2">
      <c r="B30" s="222" t="s">
        <v>76</v>
      </c>
      <c r="C30" s="222"/>
      <c r="D30" s="222"/>
      <c r="E30" s="222"/>
      <c r="F30" s="222"/>
      <c r="G30" s="222"/>
      <c r="H30" s="222"/>
      <c r="I30" s="222"/>
      <c r="J30" s="222"/>
      <c r="K30" s="222"/>
      <c r="L30" s="222"/>
      <c r="M30" s="222"/>
      <c r="N30" s="19"/>
      <c r="O30" s="76"/>
      <c r="P30" s="76"/>
      <c r="Q30" s="76"/>
      <c r="R30" s="76"/>
      <c r="S30" s="76"/>
      <c r="T30" s="19"/>
      <c r="U30" s="76"/>
      <c r="V30" s="76"/>
      <c r="W30" s="76"/>
      <c r="X30" s="76"/>
      <c r="Y30" s="76"/>
      <c r="Z30" s="20"/>
      <c r="AA30" s="76"/>
      <c r="AB30" s="76"/>
      <c r="AC30" s="76"/>
      <c r="AD30" s="76"/>
      <c r="AE30" s="76"/>
      <c r="AF30" s="20"/>
      <c r="AG30" s="76"/>
      <c r="AH30" s="76"/>
      <c r="AI30" s="76"/>
      <c r="AJ30" s="76"/>
      <c r="AK30" s="76"/>
      <c r="AL30" s="20"/>
      <c r="AM30" s="76"/>
      <c r="AN30" s="76"/>
      <c r="AO30" s="76"/>
      <c r="AP30" s="76"/>
      <c r="AQ30" s="76"/>
      <c r="AR30" s="76"/>
      <c r="AS30" s="76"/>
      <c r="AT30" s="76"/>
    </row>
    <row r="31" spans="2:46" ht="8.25" customHeight="1" x14ac:dyDescent="0.2">
      <c r="C31" s="15"/>
      <c r="D31" s="15"/>
      <c r="E31" s="15"/>
      <c r="F31" s="147"/>
      <c r="G31" s="147"/>
      <c r="H31" s="19"/>
      <c r="I31" s="19"/>
      <c r="J31" s="19"/>
      <c r="K31" s="19"/>
      <c r="L31" s="19"/>
      <c r="M31" s="19"/>
    </row>
    <row r="32" spans="2:46" x14ac:dyDescent="0.2">
      <c r="B32" s="41" t="s">
        <v>77</v>
      </c>
      <c r="C32" s="21"/>
      <c r="D32" s="21"/>
      <c r="E32" s="21"/>
      <c r="F32" s="21"/>
    </row>
    <row r="33" spans="2:6" x14ac:dyDescent="0.2"/>
    <row r="34" spans="2:6" x14ac:dyDescent="0.2">
      <c r="B34" s="1"/>
    </row>
    <row r="35" spans="2:6" hidden="1" x14ac:dyDescent="0.2">
      <c r="C35" s="19"/>
    </row>
    <row r="36" spans="2:6" hidden="1" x14ac:dyDescent="0.2">
      <c r="C36" s="20"/>
    </row>
    <row r="37" spans="2:6" x14ac:dyDescent="0.2"/>
    <row r="38" spans="2:6" x14ac:dyDescent="0.2"/>
    <row r="39" spans="2:6" hidden="1" x14ac:dyDescent="0.2">
      <c r="C39" s="20"/>
    </row>
    <row r="40" spans="2:6" hidden="1" x14ac:dyDescent="0.2">
      <c r="C40" s="20"/>
    </row>
    <row r="41" spans="2:6" x14ac:dyDescent="0.2">
      <c r="C41" s="20"/>
      <c r="D41" s="20"/>
      <c r="E41" s="20"/>
      <c r="F41" s="20"/>
    </row>
    <row r="42" spans="2:6" x14ac:dyDescent="0.2"/>
  </sheetData>
  <mergeCells count="1">
    <mergeCell ref="B30:M30"/>
  </mergeCells>
  <phoneticPr fontId="30" type="noConversion"/>
  <hyperlinks>
    <hyperlink ref="B32" location="'Table of contents'!A1" display="'Table of contents" xr:uid="{D771EC9B-8F0C-426D-994C-D0599D84D7B7}"/>
  </hyperlinks>
  <pageMargins left="0.70866141732283472" right="0.70866141732283472" top="0.74803149606299213" bottom="0.74803149606299213" header="0.31496062992125984" footer="0.31496062992125984"/>
  <pageSetup paperSize="9" scale="76" orientation="landscape" r:id="rId1"/>
  <colBreaks count="1" manualBreakCount="1">
    <brk id="14" max="2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301B-3E32-4988-9336-1B8B9423D791}">
  <sheetPr>
    <tabColor rgb="FF92D050"/>
    <pageSetUpPr fitToPage="1"/>
  </sheetPr>
  <dimension ref="B1:XFD129"/>
  <sheetViews>
    <sheetView showGridLines="0" topLeftCell="O1" zoomScaleNormal="100" zoomScaleSheetLayoutView="100" workbookViewId="0">
      <pane ySplit="3" topLeftCell="A4" activePane="bottomLeft" state="frozen"/>
      <selection pane="bottomLeft" activeCell="AP35" sqref="AP35"/>
    </sheetView>
  </sheetViews>
  <sheetFormatPr defaultColWidth="11.42578125" defaultRowHeight="15" zeroHeight="1" x14ac:dyDescent="0.25"/>
  <cols>
    <col min="1" max="1" width="1.5703125" style="1" customWidth="1"/>
    <col min="2" max="2" width="25.5703125" style="1" bestFit="1" customWidth="1"/>
    <col min="3" max="6" width="8.42578125" style="1" customWidth="1"/>
    <col min="7" max="7" width="8.42578125" customWidth="1"/>
    <col min="8" max="8" width="1.42578125" customWidth="1"/>
    <col min="9" max="13" width="8.42578125" style="1" customWidth="1"/>
    <col min="14" max="14" width="1.42578125" style="1" customWidth="1"/>
    <col min="15" max="19" width="8.42578125" style="1" customWidth="1"/>
    <col min="20" max="20" width="1.42578125" style="18" customWidth="1"/>
    <col min="21" max="25" width="9.85546875" style="1" customWidth="1"/>
    <col min="26" max="26" width="1.42578125" style="18" customWidth="1"/>
    <col min="27" max="31" width="9.85546875" style="1" customWidth="1"/>
    <col min="32" max="32" width="1.42578125" style="18" customWidth="1"/>
    <col min="33" max="37" width="9.85546875" style="1" customWidth="1"/>
    <col min="38" max="38" width="1.42578125" style="18" customWidth="1"/>
    <col min="39" max="16384" width="11.42578125" style="1"/>
  </cols>
  <sheetData>
    <row r="1" spans="2:40" ht="13.5" customHeight="1" x14ac:dyDescent="0.2">
      <c r="B1" s="17" t="s">
        <v>78</v>
      </c>
      <c r="C1" s="18"/>
      <c r="D1" s="18"/>
      <c r="E1" s="18"/>
      <c r="F1" s="18"/>
      <c r="G1" s="22"/>
      <c r="H1" s="22"/>
      <c r="I1" s="124"/>
      <c r="J1" s="124"/>
      <c r="K1" s="124"/>
      <c r="L1" s="124"/>
      <c r="M1" s="124"/>
      <c r="N1" s="124"/>
      <c r="O1" s="124"/>
      <c r="S1" s="124"/>
    </row>
    <row r="2" spans="2:40" ht="6" customHeight="1" x14ac:dyDescent="0.2">
      <c r="B2" s="17"/>
      <c r="C2" s="18"/>
      <c r="D2" s="18"/>
      <c r="E2" s="18"/>
      <c r="F2" s="18"/>
      <c r="G2" s="22"/>
      <c r="H2" s="22"/>
      <c r="I2" s="18"/>
      <c r="J2" s="22"/>
      <c r="K2" s="22"/>
      <c r="L2" s="22"/>
      <c r="M2" s="22"/>
      <c r="O2" s="22"/>
      <c r="S2" s="22"/>
    </row>
    <row r="3" spans="2:40" ht="28.15" customHeight="1" x14ac:dyDescent="0.2">
      <c r="B3" s="12"/>
      <c r="C3" s="13" t="s">
        <v>12</v>
      </c>
      <c r="D3" s="13" t="s">
        <v>13</v>
      </c>
      <c r="E3" s="13" t="s">
        <v>14</v>
      </c>
      <c r="F3" s="13" t="s">
        <v>15</v>
      </c>
      <c r="G3" s="13" t="s">
        <v>16</v>
      </c>
      <c r="H3" s="22"/>
      <c r="I3" s="13" t="s">
        <v>17</v>
      </c>
      <c r="J3" s="13" t="s">
        <v>18</v>
      </c>
      <c r="K3" s="13" t="s">
        <v>19</v>
      </c>
      <c r="L3" s="13" t="s">
        <v>20</v>
      </c>
      <c r="M3" s="13" t="s">
        <v>21</v>
      </c>
      <c r="O3" s="13" t="s">
        <v>22</v>
      </c>
      <c r="P3" s="13" t="s">
        <v>23</v>
      </c>
      <c r="Q3" s="13" t="s">
        <v>24</v>
      </c>
      <c r="R3" s="13" t="s">
        <v>79</v>
      </c>
      <c r="S3" s="13" t="s">
        <v>26</v>
      </c>
      <c r="U3" s="13" t="s">
        <v>27</v>
      </c>
      <c r="V3" s="13" t="s">
        <v>28</v>
      </c>
      <c r="W3" s="13" t="s">
        <v>29</v>
      </c>
      <c r="X3" s="13" t="s">
        <v>30</v>
      </c>
      <c r="Y3" s="13" t="s">
        <v>31</v>
      </c>
      <c r="AA3" s="13" t="s">
        <v>32</v>
      </c>
      <c r="AB3" s="13" t="s">
        <v>33</v>
      </c>
      <c r="AC3" s="13" t="s">
        <v>34</v>
      </c>
      <c r="AD3" s="13" t="s">
        <v>35</v>
      </c>
      <c r="AE3" s="13" t="s">
        <v>36</v>
      </c>
      <c r="AG3" s="13" t="s">
        <v>37</v>
      </c>
      <c r="AH3" s="13" t="s">
        <v>38</v>
      </c>
      <c r="AI3" s="13" t="s">
        <v>39</v>
      </c>
      <c r="AJ3" s="13" t="s">
        <v>40</v>
      </c>
      <c r="AK3" s="13" t="s">
        <v>41</v>
      </c>
      <c r="AM3" s="13" t="s">
        <v>236</v>
      </c>
      <c r="AN3" s="13" t="s">
        <v>238</v>
      </c>
    </row>
    <row r="4" spans="2:40" ht="13.35" customHeight="1" x14ac:dyDescent="0.2">
      <c r="B4" s="6" t="s">
        <v>80</v>
      </c>
      <c r="C4" s="6"/>
      <c r="D4" s="6"/>
      <c r="E4" s="6"/>
      <c r="F4" s="6"/>
      <c r="G4" s="6"/>
      <c r="H4" s="6"/>
      <c r="I4" s="6"/>
      <c r="J4" s="6"/>
      <c r="K4" s="6"/>
      <c r="L4" s="6"/>
      <c r="M4" s="6"/>
      <c r="N4" s="2"/>
      <c r="O4" s="6"/>
      <c r="P4" s="2"/>
      <c r="Q4" s="2"/>
      <c r="R4" s="2"/>
      <c r="S4" s="6"/>
      <c r="T4" s="19"/>
      <c r="U4" s="2"/>
      <c r="V4" s="2"/>
      <c r="W4" s="2"/>
      <c r="X4" s="2"/>
      <c r="Y4" s="2"/>
      <c r="Z4" s="19"/>
      <c r="AA4" s="2"/>
      <c r="AB4" s="2"/>
      <c r="AC4" s="2"/>
      <c r="AF4" s="19"/>
      <c r="AG4" s="2"/>
      <c r="AH4" s="2"/>
      <c r="AI4" s="2"/>
      <c r="AL4" s="19"/>
    </row>
    <row r="5" spans="2:40" ht="13.35" customHeight="1" x14ac:dyDescent="0.2">
      <c r="B5" s="2" t="s">
        <v>81</v>
      </c>
      <c r="C5" s="3">
        <v>311</v>
      </c>
      <c r="D5" s="3">
        <v>389</v>
      </c>
      <c r="E5" s="3">
        <v>339</v>
      </c>
      <c r="F5" s="3">
        <v>378</v>
      </c>
      <c r="G5" s="3">
        <v>1417</v>
      </c>
      <c r="H5" s="2"/>
      <c r="I5" s="3">
        <v>470</v>
      </c>
      <c r="J5" s="3">
        <v>511</v>
      </c>
      <c r="K5" s="3">
        <v>359</v>
      </c>
      <c r="L5" s="3">
        <v>249</v>
      </c>
      <c r="M5" s="3">
        <v>1589</v>
      </c>
      <c r="N5" s="2"/>
      <c r="O5" s="3">
        <v>278</v>
      </c>
      <c r="P5" s="3">
        <v>279</v>
      </c>
      <c r="Q5" s="3">
        <v>111</v>
      </c>
      <c r="R5" s="125">
        <v>76</v>
      </c>
      <c r="S5" s="3">
        <v>744</v>
      </c>
      <c r="T5" s="19"/>
      <c r="U5" s="125">
        <v>118</v>
      </c>
      <c r="V5" s="125">
        <v>169</v>
      </c>
      <c r="W5" s="125">
        <v>132</v>
      </c>
      <c r="X5" s="125">
        <v>160</v>
      </c>
      <c r="Y5" s="125">
        <v>579</v>
      </c>
      <c r="Z5" s="19"/>
      <c r="AA5" s="125">
        <v>172</v>
      </c>
      <c r="AB5" s="125">
        <v>201</v>
      </c>
      <c r="AC5" s="125">
        <v>176</v>
      </c>
      <c r="AD5" s="125">
        <v>203</v>
      </c>
      <c r="AE5" s="125">
        <v>752</v>
      </c>
      <c r="AF5" s="19"/>
      <c r="AG5" s="125">
        <v>203</v>
      </c>
      <c r="AH5" s="125">
        <v>228</v>
      </c>
      <c r="AI5" s="125">
        <v>189</v>
      </c>
      <c r="AJ5" s="125">
        <f>+AK5-AI5-AH5-AG5</f>
        <v>161</v>
      </c>
      <c r="AK5" s="125">
        <v>781</v>
      </c>
      <c r="AL5" s="19"/>
      <c r="AM5" s="1">
        <v>175</v>
      </c>
      <c r="AN5" s="1">
        <v>203</v>
      </c>
    </row>
    <row r="6" spans="2:40" ht="13.35" customHeight="1" x14ac:dyDescent="0.2">
      <c r="B6" s="2" t="s">
        <v>82</v>
      </c>
      <c r="C6" s="3">
        <v>29</v>
      </c>
      <c r="D6" s="3">
        <v>7</v>
      </c>
      <c r="E6" s="3">
        <v>142</v>
      </c>
      <c r="F6" s="3">
        <v>82</v>
      </c>
      <c r="G6" s="3">
        <v>260</v>
      </c>
      <c r="H6" s="2"/>
      <c r="I6" s="3">
        <v>82</v>
      </c>
      <c r="J6" s="3">
        <v>56</v>
      </c>
      <c r="K6" s="3">
        <v>100</v>
      </c>
      <c r="L6" s="3">
        <v>149</v>
      </c>
      <c r="M6" s="3">
        <v>387</v>
      </c>
      <c r="N6" s="2"/>
      <c r="O6" s="3">
        <v>74</v>
      </c>
      <c r="P6" s="3">
        <v>52</v>
      </c>
      <c r="Q6" s="3">
        <v>11</v>
      </c>
      <c r="R6" s="125">
        <v>0</v>
      </c>
      <c r="S6" s="3">
        <v>137</v>
      </c>
      <c r="T6" s="19"/>
      <c r="U6" s="125">
        <v>92</v>
      </c>
      <c r="V6" s="125">
        <v>9</v>
      </c>
      <c r="W6" s="125">
        <v>45</v>
      </c>
      <c r="X6" s="125">
        <v>25</v>
      </c>
      <c r="Y6" s="125">
        <v>171</v>
      </c>
      <c r="Z6" s="19"/>
      <c r="AA6" s="125">
        <v>88</v>
      </c>
      <c r="AB6" s="125">
        <v>140</v>
      </c>
      <c r="AC6" s="125">
        <v>32</v>
      </c>
      <c r="AD6" s="125">
        <v>299</v>
      </c>
      <c r="AE6" s="125">
        <v>559</v>
      </c>
      <c r="AF6" s="19"/>
      <c r="AG6" s="125">
        <v>120</v>
      </c>
      <c r="AH6" s="125">
        <v>93</v>
      </c>
      <c r="AI6" s="125">
        <v>170</v>
      </c>
      <c r="AJ6" s="125">
        <f t="shared" ref="AJ6:AJ8" si="0">+AK6-AI6-AH6-AG6</f>
        <v>248</v>
      </c>
      <c r="AK6" s="125">
        <v>631</v>
      </c>
      <c r="AL6" s="19"/>
      <c r="AM6" s="1">
        <v>6</v>
      </c>
      <c r="AN6" s="1">
        <v>77</v>
      </c>
    </row>
    <row r="7" spans="2:40" ht="13.35" customHeight="1" x14ac:dyDescent="0.2">
      <c r="B7" s="2" t="s">
        <v>83</v>
      </c>
      <c r="C7" s="3">
        <v>47</v>
      </c>
      <c r="D7" s="3">
        <v>69</v>
      </c>
      <c r="E7" s="3">
        <v>59</v>
      </c>
      <c r="F7" s="3">
        <v>69</v>
      </c>
      <c r="G7" s="3">
        <v>244</v>
      </c>
      <c r="H7" s="2"/>
      <c r="I7" s="3">
        <v>74</v>
      </c>
      <c r="J7" s="3">
        <v>154</v>
      </c>
      <c r="K7" s="3">
        <v>86</v>
      </c>
      <c r="L7" s="3">
        <v>86</v>
      </c>
      <c r="M7" s="3">
        <v>400</v>
      </c>
      <c r="N7" s="2"/>
      <c r="O7" s="3">
        <v>22</v>
      </c>
      <c r="P7" s="3">
        <v>27</v>
      </c>
      <c r="Q7" s="3">
        <v>16</v>
      </c>
      <c r="R7" s="126">
        <v>11</v>
      </c>
      <c r="S7" s="3">
        <v>76</v>
      </c>
      <c r="T7" s="19"/>
      <c r="U7" s="126">
        <v>16</v>
      </c>
      <c r="V7" s="126">
        <v>41</v>
      </c>
      <c r="W7" s="126">
        <v>17</v>
      </c>
      <c r="X7" s="126">
        <v>27</v>
      </c>
      <c r="Y7" s="126">
        <v>101</v>
      </c>
      <c r="Z7" s="19"/>
      <c r="AA7" s="126">
        <v>12</v>
      </c>
      <c r="AB7" s="150">
        <v>27</v>
      </c>
      <c r="AC7" s="150">
        <v>33</v>
      </c>
      <c r="AD7" s="150">
        <v>31</v>
      </c>
      <c r="AE7" s="150">
        <v>103</v>
      </c>
      <c r="AF7" s="19"/>
      <c r="AG7" s="126">
        <v>33</v>
      </c>
      <c r="AH7" s="150">
        <v>24</v>
      </c>
      <c r="AI7" s="150">
        <v>17</v>
      </c>
      <c r="AJ7" s="185">
        <f t="shared" si="0"/>
        <v>23</v>
      </c>
      <c r="AK7" s="150">
        <v>97</v>
      </c>
      <c r="AL7" s="19"/>
      <c r="AM7" s="1">
        <v>17</v>
      </c>
      <c r="AN7" s="1">
        <v>29</v>
      </c>
    </row>
    <row r="8" spans="2:40" ht="13.35" customHeight="1" x14ac:dyDescent="0.2">
      <c r="B8" s="4" t="s">
        <v>84</v>
      </c>
      <c r="C8" s="8">
        <v>387</v>
      </c>
      <c r="D8" s="8">
        <v>465</v>
      </c>
      <c r="E8" s="8">
        <v>540</v>
      </c>
      <c r="F8" s="8">
        <v>529</v>
      </c>
      <c r="G8" s="8">
        <v>1921</v>
      </c>
      <c r="H8" s="2"/>
      <c r="I8" s="8">
        <v>626</v>
      </c>
      <c r="J8" s="8">
        <v>721</v>
      </c>
      <c r="K8" s="8">
        <v>545</v>
      </c>
      <c r="L8" s="8">
        <v>484</v>
      </c>
      <c r="M8" s="8">
        <v>2376</v>
      </c>
      <c r="N8" s="2"/>
      <c r="O8" s="8">
        <v>374</v>
      </c>
      <c r="P8" s="8">
        <v>358</v>
      </c>
      <c r="Q8" s="8">
        <v>138</v>
      </c>
      <c r="R8" s="127">
        <v>87</v>
      </c>
      <c r="S8" s="8">
        <v>957</v>
      </c>
      <c r="T8" s="19"/>
      <c r="U8" s="127">
        <f>SUBTOTAL(9,U5:U7)</f>
        <v>226</v>
      </c>
      <c r="V8" s="127">
        <v>219</v>
      </c>
      <c r="W8" s="127">
        <v>194</v>
      </c>
      <c r="X8" s="127">
        <v>212</v>
      </c>
      <c r="Y8" s="127">
        <v>851</v>
      </c>
      <c r="Z8" s="19"/>
      <c r="AA8" s="127">
        <v>272</v>
      </c>
      <c r="AB8" s="148">
        <v>368</v>
      </c>
      <c r="AC8" s="148">
        <v>241</v>
      </c>
      <c r="AD8" s="148">
        <v>533</v>
      </c>
      <c r="AE8" s="148">
        <v>1414</v>
      </c>
      <c r="AF8" s="19"/>
      <c r="AG8" s="127">
        <v>356</v>
      </c>
      <c r="AH8" s="148">
        <v>345</v>
      </c>
      <c r="AI8" s="148">
        <v>376</v>
      </c>
      <c r="AJ8" s="186">
        <f t="shared" si="0"/>
        <v>432</v>
      </c>
      <c r="AK8" s="148">
        <v>1509</v>
      </c>
      <c r="AL8" s="19"/>
      <c r="AM8" s="127">
        <v>198</v>
      </c>
      <c r="AN8" s="127">
        <v>309</v>
      </c>
    </row>
    <row r="9" spans="2:40" ht="6" customHeight="1" x14ac:dyDescent="0.2">
      <c r="B9" s="2"/>
      <c r="C9" s="5"/>
      <c r="D9" s="5"/>
      <c r="E9" s="5"/>
      <c r="F9" s="5"/>
      <c r="G9" s="2"/>
      <c r="H9" s="2"/>
      <c r="I9" s="5"/>
      <c r="J9" s="5"/>
      <c r="K9" s="5"/>
      <c r="L9" s="5"/>
      <c r="M9" s="2"/>
      <c r="N9" s="2"/>
      <c r="O9" s="2"/>
      <c r="P9" s="2"/>
      <c r="S9" s="2"/>
      <c r="T9" s="19"/>
      <c r="Z9" s="19"/>
      <c r="AF9" s="19"/>
      <c r="AL9" s="19"/>
    </row>
    <row r="10" spans="2:40" ht="13.35" customHeight="1" x14ac:dyDescent="0.2">
      <c r="B10" s="6" t="s">
        <v>85</v>
      </c>
      <c r="C10" s="7"/>
      <c r="D10" s="7"/>
      <c r="E10" s="7"/>
      <c r="F10" s="7"/>
      <c r="G10" s="2"/>
      <c r="H10" s="2"/>
      <c r="I10" s="7"/>
      <c r="J10" s="7"/>
      <c r="K10" s="7"/>
      <c r="L10" s="7"/>
      <c r="M10" s="2"/>
      <c r="N10" s="2"/>
      <c r="O10" s="2"/>
      <c r="P10" s="2"/>
      <c r="S10" s="2"/>
      <c r="T10" s="19"/>
      <c r="Z10" s="19"/>
      <c r="AD10" s="166">
        <f>+AC5+AD5</f>
        <v>379</v>
      </c>
      <c r="AF10" s="19"/>
      <c r="AI10" s="188"/>
      <c r="AJ10" s="166"/>
      <c r="AL10" s="19"/>
    </row>
    <row r="11" spans="2:40" ht="13.35" customHeight="1" x14ac:dyDescent="0.2">
      <c r="B11" s="2" t="s">
        <v>81</v>
      </c>
      <c r="C11" s="3">
        <v>278</v>
      </c>
      <c r="D11" s="3">
        <v>298</v>
      </c>
      <c r="E11" s="3">
        <v>306</v>
      </c>
      <c r="F11" s="3">
        <v>473</v>
      </c>
      <c r="G11" s="3">
        <v>1355</v>
      </c>
      <c r="H11" s="2"/>
      <c r="I11" s="3">
        <v>327</v>
      </c>
      <c r="J11" s="3">
        <v>348</v>
      </c>
      <c r="K11" s="3">
        <v>323</v>
      </c>
      <c r="L11" s="3">
        <v>443</v>
      </c>
      <c r="M11" s="3">
        <v>1441</v>
      </c>
      <c r="N11" s="2"/>
      <c r="O11" s="3">
        <v>341</v>
      </c>
      <c r="P11" s="3">
        <v>364</v>
      </c>
      <c r="Q11" s="3">
        <v>293</v>
      </c>
      <c r="R11" s="3">
        <v>429</v>
      </c>
      <c r="S11" s="3">
        <v>1427</v>
      </c>
      <c r="T11" s="19"/>
      <c r="U11" s="3">
        <v>200</v>
      </c>
      <c r="V11" s="3">
        <v>142</v>
      </c>
      <c r="W11" s="3">
        <v>126</v>
      </c>
      <c r="X11" s="3">
        <v>165</v>
      </c>
      <c r="Y11" s="3">
        <v>633</v>
      </c>
      <c r="Z11" s="19"/>
      <c r="AA11" s="3">
        <v>112</v>
      </c>
      <c r="AB11" s="3">
        <v>160</v>
      </c>
      <c r="AC11" s="3">
        <v>138</v>
      </c>
      <c r="AD11" s="3">
        <v>193</v>
      </c>
      <c r="AE11" s="3">
        <v>603</v>
      </c>
      <c r="AF11" s="19"/>
      <c r="AG11" s="3">
        <v>150</v>
      </c>
      <c r="AH11" s="125">
        <v>170</v>
      </c>
      <c r="AI11" s="3">
        <v>175</v>
      </c>
      <c r="AJ11" s="125">
        <f t="shared" ref="AJ11:AJ14" si="1">+AK11-AI11-AH11-AG11</f>
        <v>234</v>
      </c>
      <c r="AK11" s="3">
        <v>729</v>
      </c>
      <c r="AL11" s="19"/>
      <c r="AM11" s="3">
        <v>153</v>
      </c>
      <c r="AN11" s="3">
        <v>164</v>
      </c>
    </row>
    <row r="12" spans="2:40" ht="13.35" customHeight="1" x14ac:dyDescent="0.2">
      <c r="B12" s="2" t="s">
        <v>82</v>
      </c>
      <c r="C12" s="3">
        <v>27</v>
      </c>
      <c r="D12" s="3">
        <v>36</v>
      </c>
      <c r="E12" s="3">
        <v>16</v>
      </c>
      <c r="F12" s="3">
        <v>13</v>
      </c>
      <c r="G12" s="3">
        <v>92</v>
      </c>
      <c r="H12" s="2"/>
      <c r="I12" s="3">
        <v>11</v>
      </c>
      <c r="J12" s="3">
        <v>20</v>
      </c>
      <c r="K12" s="3">
        <v>21</v>
      </c>
      <c r="L12" s="3">
        <v>124</v>
      </c>
      <c r="M12" s="3">
        <v>176</v>
      </c>
      <c r="N12" s="2"/>
      <c r="O12" s="3">
        <v>72</v>
      </c>
      <c r="P12" s="3">
        <v>93</v>
      </c>
      <c r="Q12" s="3">
        <v>78</v>
      </c>
      <c r="R12" s="3">
        <v>74</v>
      </c>
      <c r="S12" s="3">
        <v>317</v>
      </c>
      <c r="T12" s="19"/>
      <c r="U12" s="3">
        <v>72</v>
      </c>
      <c r="V12" s="3">
        <v>73</v>
      </c>
      <c r="W12" s="3">
        <v>50</v>
      </c>
      <c r="X12" s="3">
        <v>39</v>
      </c>
      <c r="Y12" s="3">
        <v>234</v>
      </c>
      <c r="Z12" s="19"/>
      <c r="AA12" s="3">
        <v>38</v>
      </c>
      <c r="AB12" s="3">
        <v>33</v>
      </c>
      <c r="AC12" s="3">
        <v>36</v>
      </c>
      <c r="AD12" s="3">
        <v>117</v>
      </c>
      <c r="AE12" s="3">
        <v>224</v>
      </c>
      <c r="AF12" s="19"/>
      <c r="AG12" s="3">
        <v>29</v>
      </c>
      <c r="AH12" s="125">
        <v>0</v>
      </c>
      <c r="AI12" s="3">
        <v>120</v>
      </c>
      <c r="AJ12" s="125">
        <f t="shared" si="1"/>
        <v>52</v>
      </c>
      <c r="AK12" s="3">
        <v>201</v>
      </c>
      <c r="AL12" s="19"/>
      <c r="AM12" s="3">
        <v>10</v>
      </c>
      <c r="AN12" s="3">
        <v>40</v>
      </c>
    </row>
    <row r="13" spans="2:40" ht="13.5" customHeight="1" x14ac:dyDescent="0.2">
      <c r="B13" s="2" t="s">
        <v>83</v>
      </c>
      <c r="C13" s="3">
        <v>47</v>
      </c>
      <c r="D13" s="3">
        <v>50</v>
      </c>
      <c r="E13" s="3">
        <v>43</v>
      </c>
      <c r="F13" s="3">
        <v>51</v>
      </c>
      <c r="G13" s="3">
        <v>191</v>
      </c>
      <c r="H13" s="2"/>
      <c r="I13" s="3">
        <v>56</v>
      </c>
      <c r="J13" s="3">
        <v>56</v>
      </c>
      <c r="K13" s="3">
        <v>46</v>
      </c>
      <c r="L13" s="3">
        <v>56</v>
      </c>
      <c r="M13" s="3">
        <v>214</v>
      </c>
      <c r="N13" s="2"/>
      <c r="O13" s="3">
        <v>67</v>
      </c>
      <c r="P13" s="3">
        <v>69</v>
      </c>
      <c r="Q13" s="3">
        <v>46</v>
      </c>
      <c r="R13" s="3">
        <v>77</v>
      </c>
      <c r="S13" s="3">
        <v>259</v>
      </c>
      <c r="T13" s="19"/>
      <c r="U13" s="3">
        <v>72</v>
      </c>
      <c r="V13" s="3">
        <v>50</v>
      </c>
      <c r="W13" s="3">
        <v>37</v>
      </c>
      <c r="X13" s="3">
        <v>28</v>
      </c>
      <c r="Y13" s="3">
        <v>187</v>
      </c>
      <c r="Z13" s="19"/>
      <c r="AA13" s="3">
        <v>17</v>
      </c>
      <c r="AB13" s="151">
        <v>22</v>
      </c>
      <c r="AC13" s="151">
        <v>13</v>
      </c>
      <c r="AD13" s="151">
        <v>20</v>
      </c>
      <c r="AE13" s="151">
        <v>72</v>
      </c>
      <c r="AF13" s="19"/>
      <c r="AG13" s="3">
        <v>16</v>
      </c>
      <c r="AH13" s="185">
        <v>29</v>
      </c>
      <c r="AI13" s="151">
        <v>24</v>
      </c>
      <c r="AJ13" s="185">
        <f t="shared" si="1"/>
        <v>32</v>
      </c>
      <c r="AK13" s="151">
        <v>101</v>
      </c>
      <c r="AL13" s="19"/>
      <c r="AM13" s="3">
        <v>19</v>
      </c>
      <c r="AN13" s="3">
        <v>28</v>
      </c>
    </row>
    <row r="14" spans="2:40" ht="13.35" customHeight="1" x14ac:dyDescent="0.2">
      <c r="B14" s="4" t="s">
        <v>84</v>
      </c>
      <c r="C14" s="8">
        <v>352</v>
      </c>
      <c r="D14" s="8">
        <v>384</v>
      </c>
      <c r="E14" s="8">
        <v>365</v>
      </c>
      <c r="F14" s="8">
        <v>537</v>
      </c>
      <c r="G14" s="8">
        <v>1638</v>
      </c>
      <c r="H14" s="2"/>
      <c r="I14" s="8">
        <v>394</v>
      </c>
      <c r="J14" s="8">
        <v>424</v>
      </c>
      <c r="K14" s="8">
        <v>390</v>
      </c>
      <c r="L14" s="8">
        <v>623</v>
      </c>
      <c r="M14" s="8">
        <v>1831</v>
      </c>
      <c r="N14" s="2"/>
      <c r="O14" s="8">
        <v>480</v>
      </c>
      <c r="P14" s="8">
        <v>526</v>
      </c>
      <c r="Q14" s="8">
        <v>417</v>
      </c>
      <c r="R14" s="8">
        <v>580</v>
      </c>
      <c r="S14" s="8">
        <v>2003</v>
      </c>
      <c r="T14" s="19"/>
      <c r="U14" s="127">
        <f>SUBTOTAL(9,U11:U13)</f>
        <v>344</v>
      </c>
      <c r="V14" s="127">
        <v>265</v>
      </c>
      <c r="W14" s="127">
        <v>213</v>
      </c>
      <c r="X14" s="127">
        <v>232</v>
      </c>
      <c r="Y14" s="127">
        <v>1054</v>
      </c>
      <c r="Z14" s="19"/>
      <c r="AA14" s="127">
        <v>167</v>
      </c>
      <c r="AB14" s="148">
        <v>215</v>
      </c>
      <c r="AC14" s="148">
        <v>187</v>
      </c>
      <c r="AD14" s="148">
        <v>330</v>
      </c>
      <c r="AE14" s="148">
        <v>899</v>
      </c>
      <c r="AF14" s="19"/>
      <c r="AG14" s="127">
        <v>195</v>
      </c>
      <c r="AH14" s="148">
        <v>199</v>
      </c>
      <c r="AI14" s="148">
        <v>319</v>
      </c>
      <c r="AJ14" s="125">
        <f t="shared" si="1"/>
        <v>318</v>
      </c>
      <c r="AK14" s="148">
        <v>1031</v>
      </c>
      <c r="AL14" s="19"/>
      <c r="AM14" s="127">
        <v>182</v>
      </c>
      <c r="AN14" s="127">
        <v>232</v>
      </c>
    </row>
    <row r="15" spans="2:40" ht="6" customHeight="1" x14ac:dyDescent="0.2">
      <c r="B15" s="2"/>
      <c r="C15" s="5"/>
      <c r="D15" s="5"/>
      <c r="E15" s="5"/>
      <c r="F15" s="5"/>
      <c r="G15" s="2"/>
      <c r="H15" s="2"/>
      <c r="I15" s="5"/>
      <c r="J15" s="5"/>
      <c r="K15" s="5"/>
      <c r="L15" s="5"/>
      <c r="M15" s="2"/>
      <c r="N15" s="2"/>
      <c r="O15" s="2"/>
      <c r="P15" s="2"/>
      <c r="S15" s="2"/>
      <c r="T15" s="19"/>
      <c r="Z15" s="19"/>
      <c r="AF15" s="19"/>
      <c r="AL15" s="19"/>
    </row>
    <row r="16" spans="2:40" ht="13.35" customHeight="1" x14ac:dyDescent="0.2">
      <c r="B16" s="6" t="s">
        <v>86</v>
      </c>
      <c r="C16" s="7"/>
      <c r="D16" s="7"/>
      <c r="E16" s="7"/>
      <c r="F16" s="7"/>
      <c r="G16" s="2"/>
      <c r="H16" s="2"/>
      <c r="I16" s="7"/>
      <c r="J16" s="7"/>
      <c r="K16" s="7"/>
      <c r="L16" s="7"/>
      <c r="M16" s="2"/>
      <c r="N16" s="2"/>
      <c r="O16" s="2"/>
      <c r="P16" s="2"/>
      <c r="S16" s="2"/>
      <c r="T16" s="19"/>
      <c r="Z16" s="19"/>
      <c r="AF16" s="19"/>
      <c r="AL16" s="19"/>
    </row>
    <row r="17" spans="2:40" ht="13.35" customHeight="1" x14ac:dyDescent="0.2">
      <c r="B17" s="2" t="s">
        <v>81</v>
      </c>
      <c r="C17" s="10">
        <v>0.219</v>
      </c>
      <c r="D17" s="10">
        <v>0.154</v>
      </c>
      <c r="E17" s="10">
        <v>0.157</v>
      </c>
      <c r="F17" s="10">
        <v>0.161</v>
      </c>
      <c r="G17" s="10">
        <v>0.17</v>
      </c>
      <c r="H17" s="2"/>
      <c r="I17" s="10">
        <v>0.104</v>
      </c>
      <c r="J17" s="10">
        <v>0.17799999999999999</v>
      </c>
      <c r="K17" s="10">
        <v>0.14199999999999999</v>
      </c>
      <c r="L17" s="10">
        <v>0.151</v>
      </c>
      <c r="M17" s="10">
        <v>0.14499999999999999</v>
      </c>
      <c r="N17" s="2"/>
      <c r="O17" s="10">
        <v>8.5000000000000006E-2</v>
      </c>
      <c r="P17" s="10">
        <v>0.08</v>
      </c>
      <c r="Q17" s="10">
        <v>0.109</v>
      </c>
      <c r="R17" s="128">
        <v>5.6000000000000001E-2</v>
      </c>
      <c r="S17" s="10">
        <v>0.08</v>
      </c>
      <c r="T17" s="19"/>
      <c r="U17" s="119">
        <v>0.08</v>
      </c>
      <c r="V17" s="119">
        <v>9.1999999999999998E-2</v>
      </c>
      <c r="W17" s="119">
        <v>0.10299999999999999</v>
      </c>
      <c r="X17" s="119">
        <v>2.4E-2</v>
      </c>
      <c r="Y17" s="119">
        <v>7.2999999999999995E-2</v>
      </c>
      <c r="Z17" s="19"/>
      <c r="AA17" s="119">
        <v>4.4600000000000001E-2</v>
      </c>
      <c r="AB17" s="119">
        <v>7.4999999999999997E-2</v>
      </c>
      <c r="AC17" s="119">
        <v>9.420289855072464E-2</v>
      </c>
      <c r="AD17" s="119">
        <v>7.7720207253886009E-2</v>
      </c>
      <c r="AE17" s="119">
        <v>7.4626865671641784E-2</v>
      </c>
      <c r="AF17" s="19"/>
      <c r="AG17" s="119">
        <v>0.08</v>
      </c>
      <c r="AH17" s="119">
        <v>5.2941176470588235E-2</v>
      </c>
      <c r="AI17" s="119">
        <v>5.7000000000000002E-2</v>
      </c>
      <c r="AJ17" s="128">
        <v>0.03</v>
      </c>
      <c r="AK17" s="128">
        <v>5.1999999999999998E-2</v>
      </c>
      <c r="AL17" s="19"/>
      <c r="AM17" s="128">
        <v>0.02</v>
      </c>
      <c r="AN17" s="128">
        <v>6.0975609756097563E-3</v>
      </c>
    </row>
    <row r="18" spans="2:40" ht="13.35" customHeight="1" x14ac:dyDescent="0.2">
      <c r="B18" s="2" t="s">
        <v>82</v>
      </c>
      <c r="C18" s="10">
        <v>0.96299999999999997</v>
      </c>
      <c r="D18" s="10">
        <v>0.47199999999999998</v>
      </c>
      <c r="E18" s="10">
        <v>0.875</v>
      </c>
      <c r="F18" s="10">
        <v>0.61499999999999999</v>
      </c>
      <c r="G18" s="10">
        <v>0.70699999999999996</v>
      </c>
      <c r="H18" s="2"/>
      <c r="I18" s="10">
        <v>0.36399999999999999</v>
      </c>
      <c r="J18" s="10">
        <v>0.6</v>
      </c>
      <c r="K18" s="10">
        <v>0.19</v>
      </c>
      <c r="L18" s="10">
        <v>0.70199999999999996</v>
      </c>
      <c r="M18" s="10">
        <v>0.60799999999999998</v>
      </c>
      <c r="N18" s="2"/>
      <c r="O18" s="10">
        <v>0.86099999999999999</v>
      </c>
      <c r="P18" s="10">
        <v>0.183</v>
      </c>
      <c r="Q18" s="10">
        <v>1.2999999999999999E-2</v>
      </c>
      <c r="R18" s="128">
        <v>0</v>
      </c>
      <c r="S18" s="10">
        <v>0.252</v>
      </c>
      <c r="T18" s="19"/>
      <c r="U18" s="128">
        <v>0.2361111111111111</v>
      </c>
      <c r="V18" s="128">
        <v>0.23300000000000001</v>
      </c>
      <c r="W18" s="128">
        <v>0.34</v>
      </c>
      <c r="X18" s="128">
        <v>0.436</v>
      </c>
      <c r="Y18" s="128">
        <v>0.29099999999999998</v>
      </c>
      <c r="Z18" s="19"/>
      <c r="AA18" s="128">
        <v>0.184</v>
      </c>
      <c r="AB18" s="128">
        <v>0.27272727272727271</v>
      </c>
      <c r="AC18" s="128">
        <v>0</v>
      </c>
      <c r="AD18" s="128">
        <v>0</v>
      </c>
      <c r="AE18" s="128">
        <v>7.1428571428571425E-2</v>
      </c>
      <c r="AF18" s="19"/>
      <c r="AG18" s="128">
        <v>6.8965517241379309E-2</v>
      </c>
      <c r="AH18" s="182">
        <v>0</v>
      </c>
      <c r="AI18" s="128">
        <v>0</v>
      </c>
      <c r="AJ18" s="128">
        <v>0.94199999999999995</v>
      </c>
      <c r="AK18" s="128">
        <v>0.254</v>
      </c>
      <c r="AL18" s="19"/>
      <c r="AM18" s="128">
        <v>0</v>
      </c>
      <c r="AN18" s="128">
        <v>0</v>
      </c>
    </row>
    <row r="19" spans="2:40" ht="13.35" customHeight="1" x14ac:dyDescent="0.2">
      <c r="B19" s="2" t="s">
        <v>83</v>
      </c>
      <c r="C19" s="101" t="s">
        <v>87</v>
      </c>
      <c r="D19" s="101" t="s">
        <v>87</v>
      </c>
      <c r="E19" s="101" t="s">
        <v>87</v>
      </c>
      <c r="F19" s="101" t="s">
        <v>87</v>
      </c>
      <c r="G19" s="101" t="s">
        <v>87</v>
      </c>
      <c r="H19" s="2"/>
      <c r="I19" s="101" t="s">
        <v>87</v>
      </c>
      <c r="J19" s="101" t="s">
        <v>87</v>
      </c>
      <c r="K19" s="101" t="s">
        <v>87</v>
      </c>
      <c r="L19" s="101" t="s">
        <v>87</v>
      </c>
      <c r="M19" s="101" t="s">
        <v>87</v>
      </c>
      <c r="N19" s="2"/>
      <c r="O19" s="101" t="s">
        <v>87</v>
      </c>
      <c r="P19" s="101" t="s">
        <v>87</v>
      </c>
      <c r="Q19" s="101" t="s">
        <v>87</v>
      </c>
      <c r="R19" s="101" t="s">
        <v>87</v>
      </c>
      <c r="S19" s="101" t="s">
        <v>87</v>
      </c>
      <c r="T19" s="19"/>
      <c r="U19" s="101" t="s">
        <v>87</v>
      </c>
      <c r="V19" s="101" t="s">
        <v>87</v>
      </c>
      <c r="W19" s="101" t="s">
        <v>87</v>
      </c>
      <c r="X19" s="101" t="s">
        <v>87</v>
      </c>
      <c r="Y19" s="101" t="s">
        <v>87</v>
      </c>
      <c r="Z19" s="19"/>
      <c r="AA19" s="101" t="s">
        <v>87</v>
      </c>
      <c r="AB19" s="152" t="s">
        <v>87</v>
      </c>
      <c r="AC19" s="152" t="s">
        <v>87</v>
      </c>
      <c r="AD19" s="152" t="s">
        <v>87</v>
      </c>
      <c r="AE19" s="152" t="s">
        <v>87</v>
      </c>
      <c r="AF19" s="19"/>
      <c r="AG19" s="152" t="s">
        <v>87</v>
      </c>
      <c r="AH19" s="183" t="s">
        <v>87</v>
      </c>
      <c r="AI19" s="183" t="s">
        <v>87</v>
      </c>
      <c r="AJ19" s="183" t="s">
        <v>87</v>
      </c>
      <c r="AK19" s="183" t="s">
        <v>87</v>
      </c>
      <c r="AL19" s="19"/>
      <c r="AM19" s="183">
        <v>0</v>
      </c>
      <c r="AN19" s="183">
        <v>0</v>
      </c>
    </row>
    <row r="20" spans="2:40" ht="13.35" customHeight="1" x14ac:dyDescent="0.2">
      <c r="B20" s="4" t="s">
        <v>84</v>
      </c>
      <c r="C20" s="11">
        <v>0.28499999999999998</v>
      </c>
      <c r="D20" s="11">
        <v>0.189</v>
      </c>
      <c r="E20" s="11">
        <v>0.193</v>
      </c>
      <c r="F20" s="11">
        <v>0.17299999999999999</v>
      </c>
      <c r="G20" s="11">
        <v>0.20499999999999999</v>
      </c>
      <c r="H20" s="2"/>
      <c r="I20" s="11">
        <v>0.112</v>
      </c>
      <c r="J20" s="11">
        <v>0.20100000000000001</v>
      </c>
      <c r="K20" s="11">
        <v>0.14499999999999999</v>
      </c>
      <c r="L20" s="11">
        <v>0.27200000000000002</v>
      </c>
      <c r="M20" s="11">
        <v>0.19500000000000001</v>
      </c>
      <c r="N20" s="2"/>
      <c r="O20" s="11">
        <v>0.22</v>
      </c>
      <c r="P20" s="11">
        <v>0.10100000000000001</v>
      </c>
      <c r="Q20" s="11">
        <v>8.8999999999999996E-2</v>
      </c>
      <c r="R20" s="129">
        <v>4.8000000000000001E-2</v>
      </c>
      <c r="S20" s="11">
        <v>0.111</v>
      </c>
      <c r="T20" s="19"/>
      <c r="U20" s="120">
        <v>0.121</v>
      </c>
      <c r="V20" s="120">
        <v>0.14000000000000001</v>
      </c>
      <c r="W20" s="120">
        <v>0.17</v>
      </c>
      <c r="X20" s="120">
        <v>0.10299999999999999</v>
      </c>
      <c r="Y20" s="120">
        <v>0.13100000000000001</v>
      </c>
      <c r="Z20" s="19"/>
      <c r="AA20" s="120">
        <v>0.08</v>
      </c>
      <c r="AB20" s="149">
        <v>0.10880829015544041</v>
      </c>
      <c r="AC20" s="149">
        <v>7.4712643678160925E-2</v>
      </c>
      <c r="AD20" s="149">
        <v>4.8387096774193547E-2</v>
      </c>
      <c r="AE20" s="149">
        <v>7.3760580411124543E-2</v>
      </c>
      <c r="AF20" s="19"/>
      <c r="AG20" s="120">
        <v>7.8212290502793297E-2</v>
      </c>
      <c r="AH20" s="184">
        <v>5.2941176470588235E-2</v>
      </c>
      <c r="AI20" s="184">
        <v>3.4000000000000002E-2</v>
      </c>
      <c r="AJ20" s="149">
        <v>0.19600000000000001</v>
      </c>
      <c r="AK20" s="149">
        <v>9.6000000000000002E-2</v>
      </c>
      <c r="AL20" s="19"/>
      <c r="AM20" s="149">
        <v>1.7999999999999999E-2</v>
      </c>
      <c r="AN20" s="149">
        <v>4.9019607843137254E-3</v>
      </c>
    </row>
    <row r="21" spans="2:40" ht="6" customHeight="1" x14ac:dyDescent="0.2">
      <c r="B21" s="2"/>
      <c r="C21" s="5"/>
      <c r="D21" s="5"/>
      <c r="E21" s="5"/>
      <c r="F21" s="5"/>
      <c r="G21" s="2"/>
      <c r="H21" s="2"/>
      <c r="I21" s="5"/>
      <c r="J21" s="5"/>
      <c r="K21" s="5"/>
      <c r="L21" s="5"/>
      <c r="M21" s="2"/>
      <c r="N21" s="2"/>
      <c r="O21" s="2"/>
      <c r="P21" s="2"/>
      <c r="S21" s="2"/>
      <c r="T21" s="19"/>
      <c r="Z21" s="19"/>
      <c r="AF21" s="19"/>
      <c r="AL21" s="19"/>
    </row>
    <row r="22" spans="2:40" ht="13.35" hidden="1" customHeight="1" x14ac:dyDescent="0.2">
      <c r="B22" s="6" t="s">
        <v>88</v>
      </c>
      <c r="C22" s="7"/>
      <c r="D22" s="7"/>
      <c r="E22" s="7"/>
      <c r="F22" s="7"/>
      <c r="G22" s="2"/>
      <c r="H22" s="2"/>
      <c r="I22" s="7"/>
      <c r="J22" s="7"/>
      <c r="K22" s="7"/>
      <c r="L22" s="7"/>
      <c r="M22" s="2"/>
      <c r="N22" s="2"/>
      <c r="O22" s="2"/>
      <c r="P22" s="2"/>
      <c r="S22" s="2"/>
    </row>
    <row r="23" spans="2:40" ht="13.35" hidden="1" customHeight="1" x14ac:dyDescent="0.2">
      <c r="B23" s="2" t="s">
        <v>81</v>
      </c>
      <c r="C23" s="3">
        <v>2091</v>
      </c>
      <c r="D23" s="3">
        <v>2250</v>
      </c>
      <c r="E23" s="3">
        <v>2301</v>
      </c>
      <c r="F23" s="3">
        <v>2123</v>
      </c>
      <c r="G23" s="3">
        <v>2123</v>
      </c>
      <c r="H23" s="2"/>
      <c r="I23" s="3">
        <v>2447</v>
      </c>
      <c r="J23" s="3">
        <v>2867</v>
      </c>
      <c r="K23" s="3">
        <v>3048</v>
      </c>
      <c r="L23" s="3">
        <v>2695</v>
      </c>
      <c r="M23" s="3">
        <v>2695</v>
      </c>
      <c r="N23" s="2"/>
      <c r="O23" s="3">
        <v>2652</v>
      </c>
      <c r="P23" s="3">
        <v>2525</v>
      </c>
      <c r="Q23" s="114">
        <v>2117</v>
      </c>
      <c r="R23" s="114">
        <v>1244</v>
      </c>
      <c r="S23" s="114">
        <v>1244</v>
      </c>
      <c r="U23" s="114">
        <v>1026</v>
      </c>
      <c r="V23" s="114">
        <v>1080</v>
      </c>
      <c r="W23" s="114">
        <v>1071</v>
      </c>
      <c r="X23" s="114">
        <v>1058</v>
      </c>
      <c r="Y23" s="114">
        <v>1058</v>
      </c>
      <c r="AA23" s="114">
        <v>1237</v>
      </c>
      <c r="AB23" s="114">
        <v>1362.1983541120001</v>
      </c>
      <c r="AC23" s="114">
        <v>1458.1025101119999</v>
      </c>
      <c r="AD23" s="114">
        <v>1505.075035712</v>
      </c>
      <c r="AE23" s="114">
        <v>1505</v>
      </c>
      <c r="AG23" s="114"/>
      <c r="AH23" s="114"/>
      <c r="AI23" s="114"/>
      <c r="AJ23" s="114"/>
      <c r="AK23" s="114"/>
      <c r="AM23" s="114"/>
      <c r="AN23" s="114"/>
    </row>
    <row r="24" spans="2:40" ht="13.35" hidden="1" customHeight="1" x14ac:dyDescent="0.2">
      <c r="B24" s="2" t="s">
        <v>82</v>
      </c>
      <c r="C24" s="3">
        <v>118</v>
      </c>
      <c r="D24" s="3">
        <v>74</v>
      </c>
      <c r="E24" s="3">
        <v>213</v>
      </c>
      <c r="F24" s="3">
        <v>348</v>
      </c>
      <c r="G24" s="3">
        <v>348</v>
      </c>
      <c r="H24" s="2"/>
      <c r="I24" s="3">
        <v>503</v>
      </c>
      <c r="J24" s="3">
        <v>584</v>
      </c>
      <c r="K24" s="3">
        <v>659</v>
      </c>
      <c r="L24" s="3">
        <v>627</v>
      </c>
      <c r="M24" s="3">
        <v>627</v>
      </c>
      <c r="N24" s="2"/>
      <c r="O24" s="3">
        <v>706</v>
      </c>
      <c r="P24" s="3">
        <v>658</v>
      </c>
      <c r="Q24" s="113">
        <v>589</v>
      </c>
      <c r="R24" s="114">
        <v>505</v>
      </c>
      <c r="S24" s="114">
        <v>505</v>
      </c>
      <c r="U24" s="216">
        <v>590</v>
      </c>
      <c r="V24" s="216">
        <v>449</v>
      </c>
      <c r="W24" s="216">
        <v>378</v>
      </c>
      <c r="X24" s="216">
        <v>363</v>
      </c>
      <c r="Y24" s="216">
        <v>363</v>
      </c>
      <c r="AA24" s="216">
        <v>403</v>
      </c>
      <c r="AB24" s="216">
        <v>479.83104639999999</v>
      </c>
      <c r="AC24" s="216">
        <v>428.08263799999997</v>
      </c>
      <c r="AD24" s="216">
        <v>748</v>
      </c>
      <c r="AE24" s="216">
        <v>748</v>
      </c>
      <c r="AG24" s="216"/>
      <c r="AH24" s="216"/>
      <c r="AI24" s="216"/>
      <c r="AJ24" s="216"/>
      <c r="AK24" s="216"/>
      <c r="AM24" s="198"/>
      <c r="AN24" s="198"/>
    </row>
    <row r="25" spans="2:40" ht="13.35" hidden="1" customHeight="1" x14ac:dyDescent="0.2">
      <c r="B25" s="2" t="s">
        <v>89</v>
      </c>
      <c r="C25" s="3"/>
      <c r="D25" s="3"/>
      <c r="E25" s="3"/>
      <c r="F25" s="3"/>
      <c r="G25" s="3"/>
      <c r="H25" s="2"/>
      <c r="I25" s="3"/>
      <c r="J25" s="3"/>
      <c r="K25" s="3"/>
      <c r="L25" s="3"/>
      <c r="M25" s="3"/>
      <c r="N25" s="2"/>
      <c r="O25" s="3"/>
      <c r="P25" s="3"/>
      <c r="Q25" s="113">
        <v>118</v>
      </c>
      <c r="R25" s="114">
        <v>93</v>
      </c>
      <c r="S25" s="114">
        <v>93</v>
      </c>
      <c r="U25" s="217"/>
      <c r="V25" s="217"/>
      <c r="W25" s="217"/>
      <c r="X25" s="217"/>
      <c r="Y25" s="217"/>
      <c r="AA25" s="217"/>
      <c r="AB25" s="217"/>
      <c r="AC25" s="217"/>
      <c r="AD25" s="217"/>
      <c r="AE25" s="217"/>
      <c r="AG25" s="217"/>
      <c r="AH25" s="217"/>
      <c r="AI25" s="217"/>
      <c r="AJ25" s="217"/>
      <c r="AK25" s="217"/>
      <c r="AM25" s="199"/>
      <c r="AN25" s="199"/>
    </row>
    <row r="26" spans="2:40" ht="13.35" hidden="1" customHeight="1" x14ac:dyDescent="0.2">
      <c r="B26" s="2" t="s">
        <v>83</v>
      </c>
      <c r="C26" s="3">
        <v>175</v>
      </c>
      <c r="D26" s="3">
        <v>182</v>
      </c>
      <c r="E26" s="3">
        <v>170</v>
      </c>
      <c r="F26" s="3">
        <v>217</v>
      </c>
      <c r="G26" s="3">
        <v>217</v>
      </c>
      <c r="H26" s="2"/>
      <c r="I26" s="3">
        <v>231</v>
      </c>
      <c r="J26" s="3">
        <v>324</v>
      </c>
      <c r="K26" s="3">
        <v>382</v>
      </c>
      <c r="L26" s="3">
        <v>413</v>
      </c>
      <c r="M26" s="3">
        <v>413</v>
      </c>
      <c r="N26" s="2"/>
      <c r="O26" s="3">
        <v>365</v>
      </c>
      <c r="P26" s="3">
        <v>314</v>
      </c>
      <c r="Q26" s="144">
        <v>280</v>
      </c>
      <c r="R26" s="114">
        <v>215</v>
      </c>
      <c r="S26" s="114">
        <v>215</v>
      </c>
      <c r="U26" s="114">
        <v>154</v>
      </c>
      <c r="V26" s="114">
        <v>129</v>
      </c>
      <c r="W26" s="114">
        <v>101</v>
      </c>
      <c r="X26" s="114">
        <v>93</v>
      </c>
      <c r="Y26" s="114">
        <v>93</v>
      </c>
      <c r="AA26" s="114">
        <v>88</v>
      </c>
      <c r="AB26" s="150">
        <f>92658846.3223304/1000000</f>
        <v>92.658846322330405</v>
      </c>
      <c r="AC26" s="150">
        <v>112.69474990200999</v>
      </c>
      <c r="AD26" s="150">
        <v>122.27063240219996</v>
      </c>
      <c r="AE26" s="150">
        <v>122.27063240219996</v>
      </c>
      <c r="AG26" s="114"/>
      <c r="AH26" s="150"/>
      <c r="AI26" s="150"/>
      <c r="AJ26" s="150"/>
      <c r="AK26" s="150"/>
      <c r="AM26" s="114"/>
      <c r="AN26" s="114"/>
    </row>
    <row r="27" spans="2:40" ht="13.35" hidden="1" customHeight="1" x14ac:dyDescent="0.2">
      <c r="B27" s="4" t="s">
        <v>84</v>
      </c>
      <c r="C27" s="8">
        <v>2384</v>
      </c>
      <c r="D27" s="8">
        <v>2505</v>
      </c>
      <c r="E27" s="8">
        <v>2684</v>
      </c>
      <c r="F27" s="8">
        <v>2688</v>
      </c>
      <c r="G27" s="8">
        <v>2688</v>
      </c>
      <c r="H27" s="2"/>
      <c r="I27" s="8">
        <v>3181</v>
      </c>
      <c r="J27" s="8">
        <v>3775</v>
      </c>
      <c r="K27" s="8">
        <v>4088</v>
      </c>
      <c r="L27" s="8">
        <v>3735</v>
      </c>
      <c r="M27" s="8">
        <v>3735</v>
      </c>
      <c r="N27" s="2"/>
      <c r="O27" s="8">
        <v>3724</v>
      </c>
      <c r="P27" s="8">
        <v>3497</v>
      </c>
      <c r="Q27" s="115">
        <v>3104</v>
      </c>
      <c r="R27" s="130">
        <v>2057</v>
      </c>
      <c r="S27" s="130">
        <v>2057</v>
      </c>
      <c r="U27" s="127">
        <v>1770</v>
      </c>
      <c r="V27" s="127">
        <v>1659</v>
      </c>
      <c r="W27" s="127">
        <v>1550</v>
      </c>
      <c r="X27" s="127">
        <v>1513</v>
      </c>
      <c r="Y27" s="127">
        <v>1513</v>
      </c>
      <c r="AA27" s="127">
        <v>1728</v>
      </c>
      <c r="AB27" s="148">
        <v>1934.6882468343304</v>
      </c>
      <c r="AC27" s="148">
        <v>1998.8798980140098</v>
      </c>
      <c r="AD27" s="148">
        <v>2375</v>
      </c>
      <c r="AE27" s="148">
        <v>2375</v>
      </c>
      <c r="AG27" s="127"/>
      <c r="AH27" s="148"/>
      <c r="AI27" s="148"/>
      <c r="AJ27" s="148"/>
      <c r="AK27" s="148"/>
      <c r="AM27" s="127"/>
      <c r="AN27" s="127"/>
    </row>
    <row r="28" spans="2:40" s="131" customFormat="1" ht="12.75" hidden="1" customHeight="1" x14ac:dyDescent="0.2">
      <c r="B28" s="39" t="s">
        <v>90</v>
      </c>
      <c r="C28" s="39"/>
      <c r="D28" s="39"/>
      <c r="E28" s="39"/>
      <c r="F28" s="39"/>
      <c r="G28" s="39"/>
      <c r="H28" s="39"/>
      <c r="I28" s="39"/>
      <c r="J28" s="39"/>
      <c r="K28" s="39"/>
      <c r="L28" s="39"/>
      <c r="M28" s="39"/>
      <c r="N28" s="39"/>
      <c r="O28" s="39"/>
      <c r="P28" s="39"/>
      <c r="Q28" s="131">
        <f>SUM(Q24:Q25)</f>
        <v>707</v>
      </c>
      <c r="R28" s="139">
        <f>SUM(R24:R25)</f>
        <v>598</v>
      </c>
      <c r="S28" s="139">
        <f>SUM(S24:S25)</f>
        <v>598</v>
      </c>
      <c r="T28" s="18"/>
      <c r="U28" s="139"/>
      <c r="V28" s="139"/>
      <c r="W28" s="139"/>
      <c r="X28" s="139"/>
      <c r="Y28" s="139"/>
      <c r="Z28" s="18"/>
      <c r="AA28" s="139"/>
      <c r="AB28" s="139"/>
      <c r="AC28" s="139"/>
      <c r="AD28" s="139"/>
      <c r="AE28" s="139"/>
      <c r="AF28" s="18"/>
      <c r="AG28" s="139"/>
      <c r="AH28" s="139"/>
      <c r="AI28" s="139"/>
      <c r="AJ28" s="139"/>
      <c r="AK28" s="139"/>
      <c r="AL28" s="18"/>
      <c r="AM28" s="139"/>
      <c r="AN28" s="139"/>
    </row>
    <row r="29" spans="2:40" ht="6" hidden="1" customHeight="1" x14ac:dyDescent="0.2">
      <c r="B29" s="2"/>
      <c r="C29" s="2"/>
      <c r="D29" s="2"/>
      <c r="E29" s="2"/>
      <c r="F29" s="2"/>
      <c r="G29" s="2"/>
      <c r="H29" s="2"/>
      <c r="I29" s="2"/>
      <c r="J29" s="2"/>
      <c r="K29" s="2"/>
      <c r="L29" s="2"/>
      <c r="M29" s="2"/>
      <c r="N29" s="2"/>
      <c r="O29" s="2"/>
      <c r="P29" s="2"/>
      <c r="S29" s="2"/>
    </row>
    <row r="30" spans="2:40" ht="6" hidden="1" customHeight="1" x14ac:dyDescent="0.2">
      <c r="B30" s="2"/>
      <c r="C30" s="2"/>
      <c r="D30" s="2"/>
      <c r="E30" s="2"/>
      <c r="F30" s="2"/>
      <c r="G30" s="2"/>
      <c r="H30" s="2"/>
      <c r="I30" s="2"/>
      <c r="J30" s="2"/>
      <c r="K30" s="2"/>
      <c r="L30" s="2"/>
      <c r="M30" s="2"/>
      <c r="N30" s="2"/>
      <c r="O30" s="2"/>
      <c r="P30" s="2"/>
      <c r="S30" s="2"/>
    </row>
    <row r="31" spans="2:40" ht="12.75" x14ac:dyDescent="0.2">
      <c r="B31" s="6" t="s">
        <v>91</v>
      </c>
      <c r="C31" s="7"/>
      <c r="D31" s="7"/>
      <c r="E31" s="7"/>
      <c r="F31" s="7"/>
      <c r="G31" s="2"/>
      <c r="H31" s="2"/>
      <c r="I31" s="7"/>
      <c r="J31" s="7"/>
      <c r="K31" s="7"/>
      <c r="L31" s="7"/>
      <c r="M31" s="2"/>
      <c r="N31" s="2"/>
      <c r="O31" s="2"/>
      <c r="P31" s="2"/>
      <c r="S31" s="2"/>
    </row>
    <row r="32" spans="2:40" ht="12.75" x14ac:dyDescent="0.2">
      <c r="B32" s="2" t="s">
        <v>81</v>
      </c>
      <c r="C32" s="3"/>
      <c r="D32" s="3"/>
      <c r="E32" s="3"/>
      <c r="F32" s="3">
        <v>1558</v>
      </c>
      <c r="G32" s="3">
        <v>1558</v>
      </c>
      <c r="H32" s="2"/>
      <c r="I32" s="76">
        <v>1897</v>
      </c>
      <c r="J32" s="3">
        <v>2255</v>
      </c>
      <c r="K32" s="3">
        <v>2310</v>
      </c>
      <c r="L32" s="3">
        <v>2059</v>
      </c>
      <c r="M32" s="3">
        <v>2059</v>
      </c>
      <c r="N32" s="2"/>
      <c r="O32" s="3">
        <v>1941</v>
      </c>
      <c r="P32" s="3">
        <v>1832</v>
      </c>
      <c r="Q32" s="116">
        <v>1304</v>
      </c>
      <c r="R32" s="116">
        <v>786</v>
      </c>
      <c r="S32" s="116">
        <v>786</v>
      </c>
      <c r="U32" s="116">
        <v>701</v>
      </c>
      <c r="V32" s="116">
        <v>775</v>
      </c>
      <c r="W32" s="116">
        <v>723</v>
      </c>
      <c r="X32" s="116">
        <v>805</v>
      </c>
      <c r="Y32" s="116">
        <v>805</v>
      </c>
      <c r="AA32" s="116">
        <v>944</v>
      </c>
      <c r="AB32" s="116">
        <v>1060.7717186914431</v>
      </c>
      <c r="AC32" s="116">
        <v>1060.8427231888329</v>
      </c>
      <c r="AD32" s="116">
        <v>1179</v>
      </c>
      <c r="AE32" s="116">
        <v>1179</v>
      </c>
      <c r="AG32" s="116">
        <v>1304</v>
      </c>
      <c r="AH32" s="116">
        <v>1439</v>
      </c>
      <c r="AI32" s="116">
        <v>1418</v>
      </c>
      <c r="AJ32" s="116">
        <v>1315</v>
      </c>
      <c r="AK32" s="116">
        <v>1315</v>
      </c>
      <c r="AM32" s="192">
        <v>1236</v>
      </c>
      <c r="AN32" s="192">
        <v>1175</v>
      </c>
    </row>
    <row r="33" spans="2:40" ht="12.75" customHeight="1" x14ac:dyDescent="0.2">
      <c r="B33" s="2" t="s">
        <v>82</v>
      </c>
      <c r="C33" s="3"/>
      <c r="D33" s="3"/>
      <c r="E33" s="3"/>
      <c r="F33" s="3">
        <v>340</v>
      </c>
      <c r="G33" s="3">
        <v>340</v>
      </c>
      <c r="H33" s="2"/>
      <c r="I33" s="76">
        <v>377</v>
      </c>
      <c r="J33" s="3">
        <v>378</v>
      </c>
      <c r="K33" s="3">
        <v>368</v>
      </c>
      <c r="L33" s="3">
        <v>434</v>
      </c>
      <c r="M33" s="3">
        <v>434</v>
      </c>
      <c r="N33" s="2"/>
      <c r="O33" s="3">
        <v>465</v>
      </c>
      <c r="P33" s="3">
        <v>434</v>
      </c>
      <c r="Q33" s="117">
        <v>357</v>
      </c>
      <c r="R33" s="117">
        <v>281</v>
      </c>
      <c r="S33" s="117">
        <v>281</v>
      </c>
      <c r="U33" s="216">
        <v>367</v>
      </c>
      <c r="V33" s="216">
        <v>278</v>
      </c>
      <c r="W33" s="216">
        <v>278</v>
      </c>
      <c r="X33" s="216">
        <v>248</v>
      </c>
      <c r="Y33" s="216">
        <v>248</v>
      </c>
      <c r="AA33" s="216">
        <v>267</v>
      </c>
      <c r="AB33" s="216">
        <v>319.69404908574097</v>
      </c>
      <c r="AC33" s="216">
        <v>241.44170383753197</v>
      </c>
      <c r="AD33" s="216">
        <v>595</v>
      </c>
      <c r="AE33" s="216">
        <v>596</v>
      </c>
      <c r="AG33" s="216">
        <v>659</v>
      </c>
      <c r="AH33" s="216">
        <v>515</v>
      </c>
      <c r="AI33" s="216">
        <v>697</v>
      </c>
      <c r="AJ33" s="216">
        <v>854</v>
      </c>
      <c r="AK33" s="216">
        <v>854</v>
      </c>
      <c r="AM33" s="200">
        <v>763</v>
      </c>
      <c r="AN33" s="200">
        <v>566</v>
      </c>
    </row>
    <row r="34" spans="2:40" ht="12.75" customHeight="1" x14ac:dyDescent="0.2">
      <c r="B34" s="2" t="s">
        <v>89</v>
      </c>
      <c r="C34" s="3"/>
      <c r="D34" s="3"/>
      <c r="E34" s="3"/>
      <c r="F34" s="3"/>
      <c r="G34" s="3"/>
      <c r="H34" s="2"/>
      <c r="I34" s="76"/>
      <c r="J34" s="3"/>
      <c r="K34" s="3"/>
      <c r="L34" s="3"/>
      <c r="M34" s="3"/>
      <c r="N34" s="2"/>
      <c r="O34" s="3"/>
      <c r="P34" s="3"/>
      <c r="Q34" s="117">
        <v>114</v>
      </c>
      <c r="R34" s="117">
        <v>91</v>
      </c>
      <c r="S34" s="117">
        <v>91</v>
      </c>
      <c r="U34" s="217"/>
      <c r="V34" s="217"/>
      <c r="W34" s="217"/>
      <c r="X34" s="217"/>
      <c r="Y34" s="217"/>
      <c r="AA34" s="217"/>
      <c r="AB34" s="217"/>
      <c r="AC34" s="217"/>
      <c r="AD34" s="217"/>
      <c r="AE34" s="217"/>
      <c r="AG34" s="217"/>
      <c r="AH34" s="217"/>
      <c r="AI34" s="217"/>
      <c r="AJ34" s="217"/>
      <c r="AK34" s="217"/>
      <c r="AM34" s="201"/>
      <c r="AN34" s="201"/>
    </row>
    <row r="35" spans="2:40" ht="12.75" x14ac:dyDescent="0.2">
      <c r="B35" s="2" t="s">
        <v>83</v>
      </c>
      <c r="C35" s="3"/>
      <c r="D35" s="3"/>
      <c r="E35" s="3"/>
      <c r="F35" s="3">
        <v>191</v>
      </c>
      <c r="G35" s="3">
        <v>191</v>
      </c>
      <c r="H35" s="2"/>
      <c r="I35" s="76">
        <v>201</v>
      </c>
      <c r="J35" s="3">
        <v>279</v>
      </c>
      <c r="K35" s="3">
        <v>332</v>
      </c>
      <c r="L35" s="3">
        <v>362</v>
      </c>
      <c r="M35" s="3">
        <v>362</v>
      </c>
      <c r="N35" s="2"/>
      <c r="O35" s="3">
        <v>336</v>
      </c>
      <c r="P35" s="3">
        <v>305</v>
      </c>
      <c r="Q35" s="121">
        <v>265</v>
      </c>
      <c r="R35" s="117">
        <v>206</v>
      </c>
      <c r="S35" s="117">
        <v>206</v>
      </c>
      <c r="U35" s="117">
        <v>147</v>
      </c>
      <c r="V35" s="117">
        <v>125</v>
      </c>
      <c r="W35" s="117">
        <v>96</v>
      </c>
      <c r="X35" s="117">
        <v>93</v>
      </c>
      <c r="Y35" s="117">
        <v>93</v>
      </c>
      <c r="AA35" s="117">
        <v>86</v>
      </c>
      <c r="AB35" s="154">
        <v>91.552480127519686</v>
      </c>
      <c r="AC35" s="154">
        <v>110.93735948501232</v>
      </c>
      <c r="AD35" s="154">
        <v>121.54217268719997</v>
      </c>
      <c r="AE35" s="154">
        <v>121.54217268719997</v>
      </c>
      <c r="AG35" s="117">
        <v>128</v>
      </c>
      <c r="AH35" s="154">
        <v>115</v>
      </c>
      <c r="AI35" s="154">
        <v>104</v>
      </c>
      <c r="AJ35" s="154">
        <v>113</v>
      </c>
      <c r="AK35" s="154">
        <v>113</v>
      </c>
      <c r="AM35" s="109">
        <v>103</v>
      </c>
      <c r="AN35" s="109">
        <v>102</v>
      </c>
    </row>
    <row r="36" spans="2:40" ht="12.75" x14ac:dyDescent="0.2">
      <c r="B36" s="4" t="s">
        <v>84</v>
      </c>
      <c r="C36" s="8"/>
      <c r="D36" s="8"/>
      <c r="E36" s="8"/>
      <c r="F36" s="8">
        <v>2089</v>
      </c>
      <c r="G36" s="8">
        <v>2089</v>
      </c>
      <c r="H36" s="2"/>
      <c r="I36" s="107">
        <v>2475</v>
      </c>
      <c r="J36" s="8">
        <v>2912</v>
      </c>
      <c r="K36" s="8">
        <v>3010</v>
      </c>
      <c r="L36" s="8">
        <v>2855</v>
      </c>
      <c r="M36" s="8">
        <v>2855</v>
      </c>
      <c r="N36" s="2"/>
      <c r="O36" s="8">
        <v>2742</v>
      </c>
      <c r="P36" s="8">
        <v>2572</v>
      </c>
      <c r="Q36" s="118">
        <v>2041</v>
      </c>
      <c r="R36" s="118">
        <v>1364</v>
      </c>
      <c r="S36" s="118">
        <v>1364</v>
      </c>
      <c r="U36" s="127">
        <v>1216</v>
      </c>
      <c r="V36" s="127">
        <v>1179</v>
      </c>
      <c r="W36" s="127">
        <v>1098</v>
      </c>
      <c r="X36" s="127">
        <v>1145</v>
      </c>
      <c r="Y36" s="127">
        <v>1145</v>
      </c>
      <c r="AA36" s="127">
        <v>1297</v>
      </c>
      <c r="AB36" s="148">
        <v>1472.0182479047037</v>
      </c>
      <c r="AC36" s="148">
        <v>1413.2217865113773</v>
      </c>
      <c r="AD36" s="148">
        <v>1897</v>
      </c>
      <c r="AE36" s="148">
        <v>1897</v>
      </c>
      <c r="AG36" s="127">
        <v>2091</v>
      </c>
      <c r="AH36" s="148">
        <v>2069</v>
      </c>
      <c r="AI36" s="148">
        <v>2219</v>
      </c>
      <c r="AJ36" s="148">
        <v>2282</v>
      </c>
      <c r="AK36" s="148">
        <v>2282</v>
      </c>
      <c r="AM36" s="193">
        <v>2102</v>
      </c>
      <c r="AN36" s="193">
        <v>1843</v>
      </c>
    </row>
    <row r="37" spans="2:40" s="131" customFormat="1" ht="12.75" x14ac:dyDescent="0.2">
      <c r="B37" s="39" t="s">
        <v>90</v>
      </c>
      <c r="C37" s="39"/>
      <c r="D37" s="39"/>
      <c r="E37" s="39"/>
      <c r="F37" s="39"/>
      <c r="G37" s="39"/>
      <c r="H37" s="39"/>
      <c r="I37" s="39"/>
      <c r="J37" s="39"/>
      <c r="K37" s="39"/>
      <c r="L37" s="39"/>
      <c r="M37" s="39"/>
      <c r="N37" s="39"/>
      <c r="O37" s="39"/>
      <c r="P37" s="39"/>
      <c r="Q37" s="131">
        <f>SUM(Q33:Q34)</f>
        <v>471</v>
      </c>
      <c r="R37" s="189">
        <f>SUM(R33:R34)</f>
        <v>372</v>
      </c>
      <c r="S37" s="131">
        <f>SUM(S33:S34)</f>
        <v>372</v>
      </c>
      <c r="T37" s="18"/>
      <c r="Z37" s="18"/>
      <c r="AF37" s="18"/>
      <c r="AL37" s="18"/>
    </row>
    <row r="38" spans="2:40" ht="12.75" x14ac:dyDescent="0.2">
      <c r="B38" s="6"/>
      <c r="C38" s="9"/>
      <c r="D38" s="9"/>
      <c r="E38" s="9"/>
      <c r="F38" s="9"/>
      <c r="G38" s="9"/>
      <c r="H38" s="2"/>
      <c r="I38" s="135"/>
      <c r="J38" s="9"/>
      <c r="K38" s="9"/>
      <c r="L38" s="9"/>
      <c r="M38" s="9"/>
      <c r="N38" s="2"/>
      <c r="O38" s="9"/>
      <c r="P38" s="9"/>
      <c r="Q38" s="132"/>
      <c r="R38" s="132"/>
      <c r="S38" s="9"/>
      <c r="U38" s="132"/>
      <c r="V38" s="132"/>
      <c r="W38" s="132"/>
      <c r="X38" s="132"/>
      <c r="Y38" s="132"/>
      <c r="AA38" s="132"/>
      <c r="AB38" s="132"/>
      <c r="AC38" s="132"/>
      <c r="AG38" s="132"/>
      <c r="AH38" s="132"/>
      <c r="AI38" s="132"/>
      <c r="AM38" s="132"/>
      <c r="AN38" s="132"/>
    </row>
    <row r="39" spans="2:40" ht="12.75" x14ac:dyDescent="0.2">
      <c r="B39" s="6" t="s">
        <v>92</v>
      </c>
      <c r="C39" s="7"/>
      <c r="D39" s="7"/>
      <c r="E39" s="7"/>
      <c r="F39" s="7"/>
      <c r="G39" s="2"/>
      <c r="H39" s="2"/>
      <c r="I39" s="7"/>
      <c r="J39" s="7"/>
      <c r="K39" s="7"/>
      <c r="L39" s="7"/>
      <c r="M39" s="2"/>
      <c r="N39" s="2"/>
      <c r="O39" s="2"/>
      <c r="P39" s="2"/>
      <c r="S39" s="2"/>
    </row>
    <row r="40" spans="2:40" ht="12.75" x14ac:dyDescent="0.2">
      <c r="B40" s="2" t="s">
        <v>81</v>
      </c>
      <c r="C40" s="3">
        <v>730</v>
      </c>
      <c r="D40" s="3">
        <v>742</v>
      </c>
      <c r="E40" s="3">
        <v>815</v>
      </c>
      <c r="F40" s="3">
        <v>922</v>
      </c>
      <c r="G40" s="3">
        <v>3209</v>
      </c>
      <c r="H40" s="2"/>
      <c r="I40" s="3">
        <v>757</v>
      </c>
      <c r="J40" s="3">
        <v>894</v>
      </c>
      <c r="K40" s="3">
        <v>880</v>
      </c>
      <c r="L40" s="3">
        <v>960</v>
      </c>
      <c r="M40" s="3">
        <v>3492</v>
      </c>
      <c r="N40" s="2"/>
      <c r="O40" s="3">
        <v>882</v>
      </c>
      <c r="P40" s="3">
        <v>887</v>
      </c>
      <c r="Q40" s="117">
        <v>890</v>
      </c>
      <c r="R40" s="117">
        <v>786</v>
      </c>
      <c r="S40" s="3">
        <v>3444</v>
      </c>
      <c r="U40" s="117">
        <v>447</v>
      </c>
      <c r="V40" s="117">
        <v>412</v>
      </c>
      <c r="W40" s="117">
        <v>425</v>
      </c>
      <c r="X40" s="117">
        <v>395</v>
      </c>
      <c r="Y40" s="117">
        <v>1678</v>
      </c>
      <c r="AA40" s="117">
        <v>356</v>
      </c>
      <c r="AB40" s="153">
        <v>460.81453371107602</v>
      </c>
      <c r="AC40" s="153">
        <v>480.98038162900849</v>
      </c>
      <c r="AD40" s="153">
        <v>481.22643013654499</v>
      </c>
      <c r="AE40" s="116">
        <v>1779.2923679720502</v>
      </c>
      <c r="AG40" s="153">
        <v>483</v>
      </c>
      <c r="AH40" s="153">
        <v>542</v>
      </c>
      <c r="AI40" s="153">
        <v>592</v>
      </c>
      <c r="AJ40" s="125">
        <f t="shared" ref="AJ40" si="2">+AK40-AI40-AH40-AG40</f>
        <v>573</v>
      </c>
      <c r="AK40" s="116">
        <v>2190</v>
      </c>
      <c r="AM40" s="153">
        <v>573</v>
      </c>
      <c r="AN40" s="153">
        <v>569</v>
      </c>
    </row>
    <row r="41" spans="2:40" ht="12.75" customHeight="1" x14ac:dyDescent="0.2">
      <c r="B41" s="2" t="s">
        <v>82</v>
      </c>
      <c r="C41" s="3">
        <v>49</v>
      </c>
      <c r="D41" s="3">
        <v>29</v>
      </c>
      <c r="E41" s="3">
        <v>18</v>
      </c>
      <c r="F41" s="3">
        <v>21</v>
      </c>
      <c r="G41" s="3">
        <v>117</v>
      </c>
      <c r="H41" s="2"/>
      <c r="I41" s="3">
        <v>132</v>
      </c>
      <c r="J41" s="3">
        <v>108</v>
      </c>
      <c r="K41" s="3">
        <v>122</v>
      </c>
      <c r="L41" s="3">
        <v>143</v>
      </c>
      <c r="M41" s="3">
        <v>504</v>
      </c>
      <c r="N41" s="2"/>
      <c r="O41" s="3">
        <v>205</v>
      </c>
      <c r="P41" s="3">
        <v>114</v>
      </c>
      <c r="Q41" s="117">
        <v>95</v>
      </c>
      <c r="R41" s="117">
        <v>80</v>
      </c>
      <c r="S41" s="3">
        <v>494</v>
      </c>
      <c r="U41" s="216">
        <v>116</v>
      </c>
      <c r="V41" s="216">
        <v>130</v>
      </c>
      <c r="W41" s="216">
        <v>98</v>
      </c>
      <c r="X41" s="216">
        <v>91</v>
      </c>
      <c r="Y41" s="216">
        <v>435</v>
      </c>
      <c r="AA41" s="216">
        <v>101</v>
      </c>
      <c r="AB41" s="204">
        <v>91.193813148924008</v>
      </c>
      <c r="AC41" s="216">
        <v>78.275461840991497</v>
      </c>
      <c r="AD41" s="216">
        <v>132.62339347898401</v>
      </c>
      <c r="AE41" s="216">
        <v>402.69214637347875</v>
      </c>
      <c r="AG41" s="204">
        <v>130</v>
      </c>
      <c r="AH41" s="216">
        <v>161</v>
      </c>
      <c r="AI41" s="216">
        <v>171</v>
      </c>
      <c r="AJ41" s="216">
        <v>234</v>
      </c>
      <c r="AK41" s="216">
        <v>642</v>
      </c>
      <c r="AM41" s="202">
        <v>186</v>
      </c>
      <c r="AN41" s="202">
        <v>248</v>
      </c>
    </row>
    <row r="42" spans="2:40" ht="12.75" customHeight="1" x14ac:dyDescent="0.2">
      <c r="B42" s="2" t="s">
        <v>89</v>
      </c>
      <c r="C42" s="3"/>
      <c r="D42" s="3"/>
      <c r="E42" s="3"/>
      <c r="F42" s="3"/>
      <c r="G42" s="3"/>
      <c r="H42" s="2"/>
      <c r="I42" s="3"/>
      <c r="J42" s="3"/>
      <c r="K42" s="3"/>
      <c r="L42" s="3"/>
      <c r="M42" s="3"/>
      <c r="N42" s="2"/>
      <c r="O42" s="3"/>
      <c r="P42" s="3"/>
      <c r="Q42" s="117">
        <v>22</v>
      </c>
      <c r="R42" s="117">
        <v>23</v>
      </c>
      <c r="S42" s="3">
        <v>45.4</v>
      </c>
      <c r="U42" s="217"/>
      <c r="V42" s="217"/>
      <c r="W42" s="217"/>
      <c r="X42" s="217"/>
      <c r="Y42" s="217"/>
      <c r="AA42" s="217"/>
      <c r="AB42" s="205"/>
      <c r="AC42" s="217"/>
      <c r="AD42" s="217"/>
      <c r="AE42" s="217"/>
      <c r="AG42" s="205"/>
      <c r="AH42" s="217"/>
      <c r="AI42" s="217"/>
      <c r="AJ42" s="217"/>
      <c r="AK42" s="217"/>
      <c r="AM42" s="203"/>
      <c r="AN42" s="203"/>
    </row>
    <row r="43" spans="2:40" ht="12.75" x14ac:dyDescent="0.2">
      <c r="B43" s="2" t="s">
        <v>83</v>
      </c>
      <c r="C43" s="3">
        <v>72</v>
      </c>
      <c r="D43" s="3">
        <v>71</v>
      </c>
      <c r="E43" s="3">
        <v>61</v>
      </c>
      <c r="F43" s="3">
        <v>69</v>
      </c>
      <c r="G43" s="3">
        <v>273</v>
      </c>
      <c r="H43" s="2"/>
      <c r="I43" s="3">
        <v>68</v>
      </c>
      <c r="J43" s="3">
        <v>82</v>
      </c>
      <c r="K43" s="3">
        <v>71</v>
      </c>
      <c r="L43" s="3">
        <v>97</v>
      </c>
      <c r="M43" s="3">
        <v>319</v>
      </c>
      <c r="N43" s="2"/>
      <c r="O43" s="3">
        <v>86</v>
      </c>
      <c r="P43" s="3">
        <v>92</v>
      </c>
      <c r="Q43" s="117">
        <v>77</v>
      </c>
      <c r="R43" s="117">
        <v>91</v>
      </c>
      <c r="S43" s="3">
        <v>346</v>
      </c>
      <c r="U43" s="117">
        <v>93</v>
      </c>
      <c r="V43" s="117">
        <v>82</v>
      </c>
      <c r="W43" s="117">
        <v>48</v>
      </c>
      <c r="X43" s="117">
        <v>45</v>
      </c>
      <c r="Y43" s="117">
        <v>268</v>
      </c>
      <c r="AA43" s="117">
        <v>26</v>
      </c>
      <c r="AB43" s="154">
        <v>27.109282135636022</v>
      </c>
      <c r="AC43" s="154">
        <v>28.536370783154482</v>
      </c>
      <c r="AD43" s="154">
        <v>33.127109905186302</v>
      </c>
      <c r="AE43" s="154">
        <v>115.17249080360105</v>
      </c>
      <c r="AG43" s="154">
        <v>22</v>
      </c>
      <c r="AH43" s="154">
        <v>37</v>
      </c>
      <c r="AI43" s="154">
        <v>29</v>
      </c>
      <c r="AJ43" s="187">
        <f t="shared" ref="AJ43:AJ44" si="3">+AK43-AI43-AH43-AG43</f>
        <v>37</v>
      </c>
      <c r="AK43" s="154">
        <v>125</v>
      </c>
      <c r="AM43" s="154">
        <v>31</v>
      </c>
      <c r="AN43" s="154">
        <v>38</v>
      </c>
    </row>
    <row r="44" spans="2:40" ht="12.75" x14ac:dyDescent="0.2">
      <c r="B44" s="4" t="s">
        <v>84</v>
      </c>
      <c r="C44" s="8">
        <v>851</v>
      </c>
      <c r="D44" s="8">
        <v>842</v>
      </c>
      <c r="E44" s="8">
        <v>894</v>
      </c>
      <c r="F44" s="8">
        <v>1012</v>
      </c>
      <c r="G44" s="8">
        <v>3599</v>
      </c>
      <c r="H44" s="2"/>
      <c r="I44" s="8">
        <v>957</v>
      </c>
      <c r="J44" s="8">
        <v>1084</v>
      </c>
      <c r="K44" s="8">
        <v>1074</v>
      </c>
      <c r="L44" s="8">
        <v>1201</v>
      </c>
      <c r="M44" s="8">
        <v>4315</v>
      </c>
      <c r="N44" s="2"/>
      <c r="O44" s="8">
        <v>1173</v>
      </c>
      <c r="P44" s="8">
        <v>1094</v>
      </c>
      <c r="Q44" s="118">
        <v>1083</v>
      </c>
      <c r="R44" s="118">
        <v>980</v>
      </c>
      <c r="S44" s="8">
        <v>4330</v>
      </c>
      <c r="U44" s="127">
        <f>SUBTOTAL(9,U40:U43)</f>
        <v>656</v>
      </c>
      <c r="V44" s="127">
        <v>624</v>
      </c>
      <c r="W44" s="127">
        <v>571</v>
      </c>
      <c r="X44" s="127">
        <v>531</v>
      </c>
      <c r="Y44" s="127">
        <v>2381</v>
      </c>
      <c r="AA44" s="127">
        <v>483</v>
      </c>
      <c r="AB44" s="177">
        <v>579.1176289956361</v>
      </c>
      <c r="AC44" s="148">
        <v>587.79221425315438</v>
      </c>
      <c r="AD44" s="148">
        <v>646.97693352071531</v>
      </c>
      <c r="AE44" s="148">
        <v>2297.1570051491299</v>
      </c>
      <c r="AG44" s="180">
        <v>635</v>
      </c>
      <c r="AH44" s="148">
        <v>740</v>
      </c>
      <c r="AI44" s="148">
        <v>792</v>
      </c>
      <c r="AJ44" s="125">
        <f t="shared" si="3"/>
        <v>790</v>
      </c>
      <c r="AK44" s="148">
        <v>2957</v>
      </c>
      <c r="AM44" s="180">
        <v>791</v>
      </c>
      <c r="AN44" s="180">
        <v>855</v>
      </c>
    </row>
    <row r="45" spans="2:40" s="131" customFormat="1" ht="12.75" x14ac:dyDescent="0.2">
      <c r="B45" s="39" t="s">
        <v>90</v>
      </c>
      <c r="C45" s="39"/>
      <c r="D45" s="39"/>
      <c r="E45" s="39"/>
      <c r="F45" s="39"/>
      <c r="G45" s="39"/>
      <c r="H45" s="39"/>
      <c r="I45" s="39"/>
      <c r="J45" s="39"/>
      <c r="K45" s="39"/>
      <c r="L45" s="39"/>
      <c r="M45" s="39"/>
      <c r="N45" s="39"/>
      <c r="O45" s="39"/>
      <c r="P45" s="39"/>
      <c r="Q45" s="131">
        <f>SUM(Q41:Q42)</f>
        <v>117</v>
      </c>
      <c r="R45" s="131">
        <f>SUM(R41:R42)</f>
        <v>103</v>
      </c>
      <c r="S45" s="39">
        <v>540</v>
      </c>
      <c r="T45" s="18"/>
      <c r="Z45" s="18"/>
      <c r="AF45" s="18"/>
      <c r="AL45" s="18"/>
    </row>
    <row r="46" spans="2:40" ht="6" customHeight="1" x14ac:dyDescent="0.2">
      <c r="B46" s="2"/>
      <c r="C46" s="2"/>
      <c r="D46" s="2"/>
      <c r="E46" s="2"/>
      <c r="F46" s="2"/>
      <c r="G46" s="2"/>
      <c r="H46" s="2"/>
      <c r="I46" s="2"/>
      <c r="J46" s="2"/>
      <c r="K46" s="2"/>
      <c r="L46" s="2"/>
      <c r="M46" s="2"/>
      <c r="N46" s="2"/>
      <c r="O46" s="2"/>
      <c r="P46" s="2"/>
      <c r="S46" s="2"/>
    </row>
    <row r="47" spans="2:40" ht="12.75" x14ac:dyDescent="0.2">
      <c r="B47" s="6" t="s">
        <v>93</v>
      </c>
      <c r="C47" s="2"/>
      <c r="D47" s="2"/>
      <c r="E47" s="2"/>
      <c r="F47" s="2"/>
      <c r="G47" s="2"/>
      <c r="H47" s="2"/>
      <c r="I47" s="2"/>
      <c r="J47" s="2"/>
      <c r="K47" s="2"/>
      <c r="L47" s="2"/>
      <c r="M47" s="2"/>
      <c r="N47" s="2"/>
      <c r="O47" s="2"/>
      <c r="P47" s="2"/>
      <c r="S47" s="2"/>
    </row>
    <row r="48" spans="2:40" ht="12.75" x14ac:dyDescent="0.2">
      <c r="B48" s="2" t="s">
        <v>81</v>
      </c>
      <c r="C48" s="3"/>
      <c r="D48" s="3"/>
      <c r="E48" s="3"/>
      <c r="F48" s="3"/>
      <c r="G48" s="2"/>
      <c r="H48" s="2"/>
      <c r="I48" s="10">
        <v>3.5999999999999997E-2</v>
      </c>
      <c r="J48" s="10">
        <v>0.20499999999999999</v>
      </c>
      <c r="K48" s="10">
        <v>0.08</v>
      </c>
      <c r="L48" s="10">
        <v>4.2000000000000003E-2</v>
      </c>
      <c r="M48" s="10">
        <v>8.7999999999999995E-2</v>
      </c>
      <c r="N48" s="2"/>
      <c r="O48" s="10">
        <v>0.16500000000000001</v>
      </c>
      <c r="P48" s="10">
        <v>-8.0000000000000002E-3</v>
      </c>
      <c r="Q48" s="119">
        <v>1.0999999999999999E-2</v>
      </c>
      <c r="R48" s="119">
        <v>-0.182</v>
      </c>
      <c r="S48" s="10">
        <v>-1.4E-2</v>
      </c>
      <c r="U48" s="119">
        <v>-0.49299999999999999</v>
      </c>
      <c r="V48" s="119">
        <v>-0.53600000000000003</v>
      </c>
      <c r="W48" s="119">
        <v>-0.52200000000000002</v>
      </c>
      <c r="X48" s="119">
        <v>-0.497</v>
      </c>
      <c r="Y48" s="119">
        <v>-0.51300000000000001</v>
      </c>
      <c r="AA48" s="119">
        <v>-0.20300000000000001</v>
      </c>
      <c r="AB48" s="119">
        <v>0.11956438639025398</v>
      </c>
      <c r="AC48" s="119">
        <v>0.13277859003442069</v>
      </c>
      <c r="AD48" s="119">
        <v>0.21828964378519455</v>
      </c>
      <c r="AE48" s="119">
        <v>6.0185813023033774E-2</v>
      </c>
      <c r="AG48" s="119">
        <v>0.35670659592090476</v>
      </c>
      <c r="AH48" s="119">
        <v>0.17585516294693013</v>
      </c>
      <c r="AI48" s="119">
        <v>0.23112198583489552</v>
      </c>
      <c r="AJ48" s="119">
        <v>0.19</v>
      </c>
      <c r="AK48" s="119">
        <v>0.23100000000000001</v>
      </c>
      <c r="AM48" s="119">
        <v>0.186</v>
      </c>
      <c r="AN48" s="119">
        <v>5.0713695900752191E-2</v>
      </c>
    </row>
    <row r="49" spans="2:16384" ht="12.75" x14ac:dyDescent="0.2">
      <c r="B49" s="2" t="s">
        <v>82</v>
      </c>
      <c r="C49" s="3"/>
      <c r="D49" s="3"/>
      <c r="E49" s="3"/>
      <c r="F49" s="3"/>
      <c r="G49" s="2"/>
      <c r="H49" s="2"/>
      <c r="I49" s="10">
        <v>1.6879999999999999</v>
      </c>
      <c r="J49" s="10">
        <v>2.7440000000000002</v>
      </c>
      <c r="K49" s="10">
        <v>5.6420000000000003</v>
      </c>
      <c r="L49" s="10">
        <v>5.7169999999999996</v>
      </c>
      <c r="M49" s="10">
        <v>3.2959999999999998</v>
      </c>
      <c r="N49" s="2"/>
      <c r="O49" s="10">
        <v>0.55300000000000005</v>
      </c>
      <c r="P49" s="10">
        <v>5.6000000000000001E-2</v>
      </c>
      <c r="Q49" s="119">
        <v>-3.9E-2</v>
      </c>
      <c r="R49" s="119">
        <v>-0.437</v>
      </c>
      <c r="S49" s="10">
        <v>-0.02</v>
      </c>
      <c r="U49" s="119">
        <v>-0.43099999999999999</v>
      </c>
      <c r="V49" s="119">
        <v>0.14099999999999999</v>
      </c>
      <c r="W49" s="119">
        <v>-0.16800000000000001</v>
      </c>
      <c r="X49" s="119">
        <v>-0.123</v>
      </c>
      <c r="Y49" s="119">
        <v>-0.19400000000000001</v>
      </c>
      <c r="AA49" s="119">
        <v>-0.13600000000000001</v>
      </c>
      <c r="AB49" s="119">
        <v>-0.30023228316443917</v>
      </c>
      <c r="AC49" s="119">
        <v>-0.19858968571852875</v>
      </c>
      <c r="AD49" s="119">
        <v>0.46288337897557053</v>
      </c>
      <c r="AE49" s="119">
        <v>-7.4511114296220052E-2</v>
      </c>
      <c r="AG49" s="119">
        <v>0.28592224838000357</v>
      </c>
      <c r="AH49" s="119">
        <v>0.76833084563086573</v>
      </c>
      <c r="AI49" s="119">
        <v>1.1899348848805358</v>
      </c>
      <c r="AJ49" s="119">
        <v>0.35460000000000003</v>
      </c>
      <c r="AK49" s="119">
        <v>0.59399999999999997</v>
      </c>
      <c r="AM49" s="119">
        <v>0.43099999999999999</v>
      </c>
      <c r="AN49" s="119">
        <v>0.53562797500244075</v>
      </c>
    </row>
    <row r="50" spans="2:16384" ht="12.75" x14ac:dyDescent="0.2">
      <c r="B50" s="2" t="s">
        <v>83</v>
      </c>
      <c r="C50" s="3"/>
      <c r="D50" s="3"/>
      <c r="E50" s="3"/>
      <c r="F50" s="3"/>
      <c r="G50" s="2"/>
      <c r="H50" s="2"/>
      <c r="I50" s="10">
        <v>-5.6000000000000001E-2</v>
      </c>
      <c r="J50" s="10">
        <v>0.155</v>
      </c>
      <c r="K50" s="10">
        <v>0.17499999999999999</v>
      </c>
      <c r="L50" s="10">
        <v>0.40600000000000003</v>
      </c>
      <c r="M50" s="10">
        <v>0.16900000000000001</v>
      </c>
      <c r="N50" s="2"/>
      <c r="O50" s="10">
        <v>0.26500000000000001</v>
      </c>
      <c r="P50" s="10">
        <v>0.122</v>
      </c>
      <c r="Q50" s="119">
        <v>8.5000000000000006E-2</v>
      </c>
      <c r="R50" s="119">
        <v>-6.3E-2</v>
      </c>
      <c r="S50" s="10">
        <v>8.5999999999999993E-2</v>
      </c>
      <c r="U50" s="119">
        <v>7.3999999999999996E-2</v>
      </c>
      <c r="V50" s="119">
        <v>-0.11</v>
      </c>
      <c r="W50" s="119">
        <v>-0.377</v>
      </c>
      <c r="X50" s="119">
        <v>-0.50600000000000001</v>
      </c>
      <c r="Y50" s="119">
        <v>-0.22600000000000001</v>
      </c>
      <c r="AA50" s="155">
        <v>-0.71499999999999997</v>
      </c>
      <c r="AB50" s="155">
        <v>-0.66906889141636849</v>
      </c>
      <c r="AC50" s="155">
        <v>-0.40966416870876687</v>
      </c>
      <c r="AD50" s="155">
        <v>-0.26386255015698767</v>
      </c>
      <c r="AE50" s="155">
        <v>-0.57018808808902965</v>
      </c>
      <c r="AG50" s="155">
        <f>-16.2404649924365%+0.008</f>
        <v>-0.15440464992436501</v>
      </c>
      <c r="AH50" s="155">
        <v>0.36121001262458624</v>
      </c>
      <c r="AI50" s="155">
        <v>1.56996643756992E-2</v>
      </c>
      <c r="AJ50" s="155">
        <v>0.11509999999999999</v>
      </c>
      <c r="AK50" s="155">
        <v>8.48E-2</v>
      </c>
      <c r="AM50" s="155">
        <v>0.40899999999999997</v>
      </c>
      <c r="AN50" s="155">
        <v>2.5725393776201998E-2</v>
      </c>
    </row>
    <row r="51" spans="2:16384" ht="12.75" x14ac:dyDescent="0.2">
      <c r="B51" s="4" t="s">
        <v>84</v>
      </c>
      <c r="C51" s="8">
        <v>0</v>
      </c>
      <c r="D51" s="8">
        <v>0</v>
      </c>
      <c r="E51" s="8">
        <v>0</v>
      </c>
      <c r="F51" s="8">
        <v>0</v>
      </c>
      <c r="G51" s="8">
        <v>0</v>
      </c>
      <c r="H51" s="2"/>
      <c r="I51" s="11">
        <v>0.125</v>
      </c>
      <c r="J51" s="11">
        <v>0.28699999999999998</v>
      </c>
      <c r="K51" s="11">
        <v>0.20100000000000001</v>
      </c>
      <c r="L51" s="11">
        <v>0.186</v>
      </c>
      <c r="M51" s="11">
        <v>0.19900000000000001</v>
      </c>
      <c r="N51" s="2"/>
      <c r="O51" s="11">
        <v>0.22600000000000001</v>
      </c>
      <c r="P51" s="11">
        <v>8.9999999999999993E-3</v>
      </c>
      <c r="Q51" s="120">
        <v>8.0000000000000002E-3</v>
      </c>
      <c r="R51" s="129">
        <v>-0.184</v>
      </c>
      <c r="S51" s="11">
        <v>3.0000000000000001E-3</v>
      </c>
      <c r="U51" s="120">
        <v>-0.44</v>
      </c>
      <c r="V51" s="120">
        <v>-0.43</v>
      </c>
      <c r="W51" s="120">
        <v>-0.47299999999999998</v>
      </c>
      <c r="X51" s="120">
        <v>-0.45900000000000002</v>
      </c>
      <c r="Y51" s="120">
        <v>-0.45</v>
      </c>
      <c r="AA51" s="149">
        <v>-0.26400000000000001</v>
      </c>
      <c r="AB51" s="149">
        <v>-7.1688790476207881E-2</v>
      </c>
      <c r="AC51" s="149">
        <v>3.010542943812141E-2</v>
      </c>
      <c r="AD51" s="149">
        <v>0.2191887924701425</v>
      </c>
      <c r="AE51" s="149">
        <v>-3.5357833039213325E-2</v>
      </c>
      <c r="AG51" s="149">
        <v>0.3136142164094754</v>
      </c>
      <c r="AH51" s="149">
        <v>0.27782918456236433</v>
      </c>
      <c r="AI51" s="149">
        <v>0.34799999999999998</v>
      </c>
      <c r="AJ51" s="149">
        <v>0.22</v>
      </c>
      <c r="AK51" s="149">
        <v>0.28699999999999998</v>
      </c>
      <c r="AM51" s="149">
        <v>0.245</v>
      </c>
      <c r="AN51" s="149">
        <v>0.15513825856647845</v>
      </c>
    </row>
    <row r="52" spans="2:16384" ht="6" customHeight="1" x14ac:dyDescent="0.2">
      <c r="B52" s="2"/>
      <c r="C52" s="2"/>
      <c r="D52" s="2"/>
      <c r="E52" s="2"/>
      <c r="F52" s="2"/>
      <c r="G52" s="2"/>
      <c r="H52" s="2"/>
      <c r="I52" s="2"/>
      <c r="J52" s="2"/>
      <c r="K52" s="2"/>
      <c r="L52" s="2"/>
      <c r="M52" s="2"/>
      <c r="N52" s="2"/>
      <c r="O52" s="2"/>
      <c r="P52" s="2"/>
      <c r="S52" s="2"/>
    </row>
    <row r="53" spans="2:16384" ht="12.75" x14ac:dyDescent="0.2">
      <c r="B53" s="6" t="s">
        <v>94</v>
      </c>
      <c r="C53" s="2"/>
      <c r="D53" s="2"/>
      <c r="E53" s="2"/>
      <c r="F53" s="2"/>
      <c r="G53" s="2"/>
      <c r="H53" s="2"/>
      <c r="I53" s="2"/>
      <c r="J53" s="2"/>
      <c r="K53" s="2"/>
      <c r="L53" s="2"/>
      <c r="M53" s="2"/>
      <c r="N53" s="2"/>
      <c r="O53" s="2"/>
      <c r="P53" s="2"/>
      <c r="S53" s="2"/>
    </row>
    <row r="54" spans="2:16384" ht="12.75" x14ac:dyDescent="0.2">
      <c r="B54" s="2" t="s">
        <v>81</v>
      </c>
      <c r="C54" s="16">
        <v>2.2000000000000002</v>
      </c>
      <c r="D54" s="16">
        <v>2.2999999999999998</v>
      </c>
      <c r="E54" s="16">
        <v>2.2999999999999998</v>
      </c>
      <c r="F54" s="16">
        <v>2.2999999999999998</v>
      </c>
      <c r="G54" s="16">
        <v>2.2999999999999998</v>
      </c>
      <c r="H54" s="2"/>
      <c r="I54" s="16">
        <v>2.2000000000000002</v>
      </c>
      <c r="J54" s="16">
        <v>2.2000000000000002</v>
      </c>
      <c r="K54" s="16">
        <v>2.2000000000000002</v>
      </c>
      <c r="L54" s="16">
        <v>2.4</v>
      </c>
      <c r="M54" s="16">
        <v>2.2999999999999998</v>
      </c>
      <c r="N54" s="2"/>
      <c r="O54" s="16">
        <v>2.2999999999999998</v>
      </c>
      <c r="P54" s="16">
        <v>2.5</v>
      </c>
      <c r="Q54" s="16">
        <v>2.6</v>
      </c>
      <c r="R54" s="133">
        <v>2.7</v>
      </c>
      <c r="S54" s="16">
        <v>2.5</v>
      </c>
      <c r="U54" s="133">
        <v>2.9</v>
      </c>
      <c r="V54" s="133">
        <v>3</v>
      </c>
      <c r="W54" s="133">
        <v>2.9</v>
      </c>
      <c r="X54" s="133">
        <v>2.9</v>
      </c>
      <c r="Y54" s="133">
        <v>2.9</v>
      </c>
      <c r="AA54" s="133">
        <v>2.8</v>
      </c>
      <c r="AB54" s="133">
        <v>2.7987274449375006</v>
      </c>
      <c r="AC54" s="163">
        <v>2.7874517048550724</v>
      </c>
      <c r="AD54" s="163">
        <v>2.847003805492228</v>
      </c>
      <c r="AE54" s="163">
        <v>2.8125387899336651</v>
      </c>
      <c r="AG54" s="133">
        <v>2.7184184009923187</v>
      </c>
      <c r="AH54" s="163">
        <v>2.8475533836470599</v>
      </c>
      <c r="AI54" s="163">
        <v>2.9</v>
      </c>
      <c r="AJ54" s="163">
        <v>2.9249999999999998</v>
      </c>
      <c r="AK54" s="163">
        <v>2.8610000000000002</v>
      </c>
      <c r="AM54" s="133">
        <v>2.9353186959477124</v>
      </c>
      <c r="AN54" s="133">
        <v>3.1237804878048778</v>
      </c>
    </row>
    <row r="55" spans="2:16384" ht="12.75" x14ac:dyDescent="0.2">
      <c r="B55" s="2" t="s">
        <v>82</v>
      </c>
      <c r="C55" s="16">
        <v>2.1</v>
      </c>
      <c r="D55" s="16">
        <v>1.6</v>
      </c>
      <c r="E55" s="16">
        <v>2</v>
      </c>
      <c r="F55" s="16">
        <v>1.7</v>
      </c>
      <c r="G55" s="16">
        <v>1.8</v>
      </c>
      <c r="H55" s="2"/>
      <c r="I55" s="16">
        <v>1.3</v>
      </c>
      <c r="J55" s="16">
        <v>1.4</v>
      </c>
      <c r="K55" s="16">
        <v>1.4</v>
      </c>
      <c r="L55" s="16">
        <v>1.9</v>
      </c>
      <c r="M55" s="16">
        <v>1.8</v>
      </c>
      <c r="N55" s="2"/>
      <c r="O55" s="16">
        <v>2.2000000000000002</v>
      </c>
      <c r="P55" s="16">
        <v>1.4</v>
      </c>
      <c r="Q55" s="16">
        <v>1.1000000000000001</v>
      </c>
      <c r="R55" s="133">
        <v>1.2</v>
      </c>
      <c r="S55" s="16">
        <v>1.5</v>
      </c>
      <c r="U55" s="133">
        <v>1.4</v>
      </c>
      <c r="V55" s="133">
        <v>2.1</v>
      </c>
      <c r="W55" s="133">
        <v>2.6</v>
      </c>
      <c r="X55" s="133">
        <v>2.1</v>
      </c>
      <c r="Y55" s="133">
        <v>2</v>
      </c>
      <c r="AA55" s="133">
        <v>1.7</v>
      </c>
      <c r="AB55" s="133">
        <v>1.530672404242424</v>
      </c>
      <c r="AC55" s="133">
        <v>1.4554387322222224</v>
      </c>
      <c r="AD55" s="133">
        <v>1.2155917429059828</v>
      </c>
      <c r="AE55" s="133">
        <v>1.376409428705357</v>
      </c>
      <c r="AG55" s="133">
        <v>1.6041574851724136</v>
      </c>
      <c r="AH55" s="181" t="s">
        <v>87</v>
      </c>
      <c r="AI55" s="133">
        <v>1.3</v>
      </c>
      <c r="AJ55" s="133">
        <v>1.9410000000000001</v>
      </c>
      <c r="AK55" s="133">
        <v>1.4810000000000001</v>
      </c>
      <c r="AM55" s="133">
        <v>1.346916384</v>
      </c>
      <c r="AN55" s="133">
        <v>1.6300000000000001</v>
      </c>
    </row>
    <row r="56" spans="2:16384" ht="12.75" x14ac:dyDescent="0.2">
      <c r="B56" s="2" t="s">
        <v>83</v>
      </c>
      <c r="C56" s="16">
        <v>1.6</v>
      </c>
      <c r="D56" s="16">
        <v>1.4</v>
      </c>
      <c r="E56" s="16">
        <v>1.4</v>
      </c>
      <c r="F56" s="16">
        <v>1.4</v>
      </c>
      <c r="G56" s="16">
        <v>1.4</v>
      </c>
      <c r="H56" s="2"/>
      <c r="I56" s="16">
        <v>1.2</v>
      </c>
      <c r="J56" s="16">
        <v>1.5</v>
      </c>
      <c r="K56" s="16">
        <v>1.5</v>
      </c>
      <c r="L56" s="16">
        <v>1.7</v>
      </c>
      <c r="M56" s="16">
        <v>1.5</v>
      </c>
      <c r="N56" s="2"/>
      <c r="O56" s="16">
        <v>1.3</v>
      </c>
      <c r="P56" s="16">
        <v>1.3</v>
      </c>
      <c r="Q56" s="16">
        <v>1.7</v>
      </c>
      <c r="R56" s="133">
        <v>1.2</v>
      </c>
      <c r="S56" s="16">
        <v>1.3</v>
      </c>
      <c r="U56" s="133">
        <v>1.3</v>
      </c>
      <c r="V56" s="133">
        <v>1.6</v>
      </c>
      <c r="W56" s="133">
        <v>1.3</v>
      </c>
      <c r="X56" s="133">
        <v>1.6</v>
      </c>
      <c r="Y56" s="133">
        <v>1.4</v>
      </c>
      <c r="AA56" s="133">
        <v>1.6</v>
      </c>
      <c r="AB56" s="133">
        <v>1.1183710600558019</v>
      </c>
      <c r="AC56" s="133">
        <v>1.3538297267001527</v>
      </c>
      <c r="AD56" s="133">
        <v>1.4181972804986365</v>
      </c>
      <c r="AE56" s="133">
        <v>1.3467725466378695</v>
      </c>
      <c r="AG56" s="133">
        <v>1.226140304736127</v>
      </c>
      <c r="AH56" s="133">
        <v>1.2714288057959333</v>
      </c>
      <c r="AI56" s="133">
        <v>1.2</v>
      </c>
      <c r="AJ56" s="133">
        <v>1.1439999999999999</v>
      </c>
      <c r="AK56" s="133">
        <v>1.196</v>
      </c>
      <c r="AM56" s="133">
        <v>1.444758811263158</v>
      </c>
      <c r="AN56" s="133">
        <v>1.2591785714285713</v>
      </c>
    </row>
    <row r="57" spans="2:16384" ht="12.75" x14ac:dyDescent="0.2">
      <c r="B57" s="4" t="s">
        <v>84</v>
      </c>
      <c r="C57" s="105" t="s">
        <v>87</v>
      </c>
      <c r="D57" s="105" t="s">
        <v>87</v>
      </c>
      <c r="E57" s="105" t="s">
        <v>87</v>
      </c>
      <c r="F57" s="105" t="s">
        <v>87</v>
      </c>
      <c r="G57" s="105" t="s">
        <v>87</v>
      </c>
      <c r="H57" s="2"/>
      <c r="I57" s="105" t="s">
        <v>87</v>
      </c>
      <c r="J57" s="105" t="s">
        <v>87</v>
      </c>
      <c r="K57" s="105" t="s">
        <v>87</v>
      </c>
      <c r="L57" s="105" t="s">
        <v>87</v>
      </c>
      <c r="M57" s="105" t="s">
        <v>87</v>
      </c>
      <c r="N57" s="2"/>
      <c r="O57" s="105" t="s">
        <v>87</v>
      </c>
      <c r="P57" s="105" t="s">
        <v>87</v>
      </c>
      <c r="Q57" s="105" t="s">
        <v>87</v>
      </c>
      <c r="R57" s="105" t="s">
        <v>87</v>
      </c>
      <c r="S57" s="105" t="s">
        <v>87</v>
      </c>
      <c r="T57" s="105"/>
      <c r="U57" s="105" t="s">
        <v>87</v>
      </c>
      <c r="V57" s="105" t="s">
        <v>87</v>
      </c>
      <c r="W57" s="105" t="s">
        <v>87</v>
      </c>
      <c r="X57" s="105" t="s">
        <v>87</v>
      </c>
      <c r="Y57" s="105" t="s">
        <v>87</v>
      </c>
      <c r="AA57" s="105" t="s">
        <v>87</v>
      </c>
      <c r="AB57" s="105" t="s">
        <v>87</v>
      </c>
      <c r="AC57" s="105" t="s">
        <v>87</v>
      </c>
      <c r="AD57" s="105" t="s">
        <v>87</v>
      </c>
      <c r="AE57" s="105" t="s">
        <v>87</v>
      </c>
      <c r="AG57" s="105" t="s">
        <v>87</v>
      </c>
      <c r="AH57" s="105" t="s">
        <v>87</v>
      </c>
      <c r="AI57" s="105" t="s">
        <v>87</v>
      </c>
      <c r="AJ57" s="105" t="s">
        <v>87</v>
      </c>
      <c r="AK57" s="105" t="s">
        <v>87</v>
      </c>
      <c r="AL57" s="105"/>
      <c r="AM57" s="105" t="s">
        <v>87</v>
      </c>
      <c r="AN57" s="105" t="s">
        <v>87</v>
      </c>
      <c r="AO57" s="191"/>
      <c r="AP57" s="191"/>
      <c r="AQ57" s="191"/>
      <c r="AR57" s="191"/>
      <c r="AS57" s="191"/>
      <c r="AT57" s="191"/>
      <c r="AU57" s="191"/>
      <c r="AV57" s="191"/>
      <c r="AW57" s="191"/>
      <c r="AX57" s="191"/>
      <c r="AY57" s="191"/>
      <c r="AZ57" s="191"/>
      <c r="BA57" s="191"/>
      <c r="BB57" s="191"/>
      <c r="BC57" s="191"/>
      <c r="BD57" s="191"/>
      <c r="BE57" s="191"/>
      <c r="BF57" s="191"/>
      <c r="BG57" s="191"/>
      <c r="BH57" s="191"/>
      <c r="BI57" s="191"/>
      <c r="BJ57" s="191"/>
      <c r="BK57" s="191"/>
      <c r="BL57" s="191"/>
      <c r="BM57" s="191"/>
      <c r="BN57" s="191"/>
      <c r="BO57" s="191"/>
      <c r="BP57" s="191"/>
      <c r="BQ57" s="191"/>
      <c r="BR57" s="191"/>
      <c r="BS57" s="191"/>
      <c r="BT57" s="191"/>
      <c r="BU57" s="191"/>
      <c r="BV57" s="191"/>
      <c r="BW57" s="191"/>
      <c r="BX57" s="191"/>
      <c r="BY57" s="191"/>
      <c r="BZ57" s="191"/>
      <c r="CA57" s="191"/>
      <c r="CB57" s="191"/>
      <c r="CC57" s="191"/>
      <c r="CD57" s="191"/>
      <c r="CE57" s="191"/>
      <c r="CF57" s="191"/>
      <c r="CG57" s="191"/>
      <c r="CH57" s="191"/>
      <c r="CI57" s="191"/>
      <c r="CJ57" s="191"/>
      <c r="CK57" s="191"/>
      <c r="CL57" s="191"/>
      <c r="CM57" s="191"/>
      <c r="CN57" s="191"/>
      <c r="CO57" s="191"/>
      <c r="CP57" s="191"/>
      <c r="CQ57" s="191"/>
      <c r="CR57" s="191"/>
      <c r="CS57" s="191"/>
      <c r="CT57" s="191"/>
      <c r="CU57" s="191"/>
      <c r="CV57" s="191"/>
      <c r="CW57" s="191"/>
      <c r="CX57" s="191"/>
      <c r="CY57" s="191"/>
      <c r="CZ57" s="191"/>
      <c r="DA57" s="191"/>
      <c r="DB57" s="191"/>
      <c r="DC57" s="191"/>
      <c r="DD57" s="191"/>
      <c r="DE57" s="191"/>
      <c r="DF57" s="191"/>
      <c r="DG57" s="191"/>
      <c r="DH57" s="191"/>
      <c r="DI57" s="191"/>
      <c r="DJ57" s="191"/>
      <c r="DK57" s="191"/>
      <c r="DL57" s="191"/>
      <c r="DM57" s="191"/>
      <c r="DN57" s="191"/>
      <c r="DO57" s="191"/>
      <c r="DP57" s="191"/>
      <c r="DQ57" s="191"/>
      <c r="DR57" s="191"/>
      <c r="DS57" s="191"/>
      <c r="DT57" s="191"/>
      <c r="DU57" s="191"/>
      <c r="DV57" s="191"/>
      <c r="DW57" s="191"/>
      <c r="DX57" s="191"/>
      <c r="DY57" s="191"/>
      <c r="DZ57" s="191"/>
      <c r="EA57" s="191"/>
      <c r="EB57" s="191"/>
      <c r="EC57" s="191"/>
      <c r="ED57" s="191"/>
      <c r="EE57" s="191"/>
      <c r="EF57" s="191"/>
      <c r="EG57" s="191"/>
      <c r="EH57" s="191"/>
      <c r="EI57" s="191"/>
      <c r="EJ57" s="191"/>
      <c r="EK57" s="191"/>
      <c r="EL57" s="191"/>
      <c r="EM57" s="191"/>
      <c r="EN57" s="191"/>
      <c r="EO57" s="191"/>
      <c r="EP57" s="191"/>
      <c r="EQ57" s="191"/>
      <c r="ER57" s="191"/>
      <c r="ES57" s="191"/>
      <c r="ET57" s="191"/>
      <c r="EU57" s="191"/>
      <c r="EV57" s="191"/>
      <c r="EW57" s="191"/>
      <c r="EX57" s="191"/>
      <c r="EY57" s="191"/>
      <c r="EZ57" s="191"/>
      <c r="FA57" s="191"/>
      <c r="FB57" s="191"/>
      <c r="FC57" s="191"/>
      <c r="FD57" s="191"/>
      <c r="FE57" s="191"/>
      <c r="FF57" s="191"/>
      <c r="FG57" s="191"/>
      <c r="FH57" s="191"/>
      <c r="FI57" s="191"/>
      <c r="FJ57" s="191"/>
      <c r="FK57" s="191"/>
      <c r="FL57" s="191"/>
      <c r="FM57" s="191"/>
      <c r="FN57" s="191"/>
      <c r="FO57" s="191"/>
      <c r="FP57" s="191"/>
      <c r="FQ57" s="191"/>
      <c r="FR57" s="191"/>
      <c r="FS57" s="191"/>
      <c r="FT57" s="191"/>
      <c r="FU57" s="191"/>
      <c r="FV57" s="191"/>
      <c r="FW57" s="191"/>
      <c r="FX57" s="191"/>
      <c r="FY57" s="191"/>
      <c r="FZ57" s="191"/>
      <c r="GA57" s="191"/>
      <c r="GB57" s="191"/>
      <c r="GC57" s="191"/>
      <c r="GD57" s="191"/>
      <c r="GE57" s="191"/>
      <c r="GF57" s="191"/>
      <c r="GG57" s="191"/>
      <c r="GH57" s="191"/>
      <c r="GI57" s="191"/>
      <c r="GJ57" s="191"/>
      <c r="GK57" s="191"/>
      <c r="GL57" s="191"/>
      <c r="GM57" s="191"/>
      <c r="GN57" s="191"/>
      <c r="GO57" s="191"/>
      <c r="GP57" s="191"/>
      <c r="GQ57" s="191"/>
      <c r="GR57" s="191"/>
      <c r="GS57" s="191"/>
      <c r="GT57" s="191"/>
      <c r="GU57" s="191"/>
      <c r="GV57" s="191"/>
      <c r="GW57" s="191"/>
      <c r="GX57" s="191"/>
      <c r="GY57" s="191"/>
      <c r="GZ57" s="191"/>
      <c r="HA57" s="191"/>
      <c r="HB57" s="191"/>
      <c r="HC57" s="191"/>
      <c r="HD57" s="191"/>
      <c r="HE57" s="191"/>
      <c r="HF57" s="191"/>
      <c r="HG57" s="191"/>
      <c r="HH57" s="191"/>
      <c r="HI57" s="191"/>
      <c r="HJ57" s="191"/>
      <c r="HK57" s="191"/>
      <c r="HL57" s="191"/>
      <c r="HM57" s="191"/>
      <c r="HN57" s="191"/>
      <c r="HO57" s="191"/>
      <c r="HP57" s="191"/>
      <c r="HQ57" s="191"/>
      <c r="HR57" s="191"/>
      <c r="HS57" s="191"/>
      <c r="HT57" s="191"/>
      <c r="HU57" s="191"/>
      <c r="HV57" s="191"/>
      <c r="HW57" s="191"/>
      <c r="HX57" s="191"/>
      <c r="HY57" s="191"/>
      <c r="HZ57" s="191"/>
      <c r="IA57" s="191"/>
      <c r="IB57" s="191"/>
      <c r="IC57" s="191"/>
      <c r="ID57" s="191"/>
      <c r="IE57" s="191"/>
      <c r="IF57" s="191"/>
      <c r="IG57" s="191"/>
      <c r="IH57" s="191"/>
      <c r="II57" s="191"/>
      <c r="IJ57" s="191"/>
      <c r="IK57" s="191"/>
      <c r="IL57" s="191"/>
      <c r="IM57" s="191"/>
      <c r="IN57" s="191"/>
      <c r="IO57" s="191"/>
      <c r="IP57" s="191"/>
      <c r="IQ57" s="191"/>
      <c r="IR57" s="191"/>
      <c r="IS57" s="191"/>
      <c r="IT57" s="191"/>
      <c r="IU57" s="191"/>
      <c r="IV57" s="191"/>
      <c r="IW57" s="191"/>
      <c r="IX57" s="191"/>
      <c r="IY57" s="191"/>
      <c r="IZ57" s="191"/>
      <c r="JA57" s="191"/>
      <c r="JB57" s="191"/>
      <c r="JC57" s="191"/>
      <c r="JD57" s="191"/>
      <c r="JE57" s="191"/>
      <c r="JF57" s="191"/>
      <c r="JG57" s="191"/>
      <c r="JH57" s="191"/>
      <c r="JI57" s="191"/>
      <c r="JJ57" s="191"/>
      <c r="JK57" s="191"/>
      <c r="JL57" s="191"/>
      <c r="JM57" s="191"/>
      <c r="JN57" s="191"/>
      <c r="JO57" s="191"/>
      <c r="JP57" s="191"/>
      <c r="JQ57" s="191"/>
      <c r="JR57" s="191"/>
      <c r="JS57" s="191"/>
      <c r="JT57" s="191"/>
      <c r="JU57" s="191"/>
      <c r="JV57" s="191"/>
      <c r="JW57" s="191"/>
      <c r="JX57" s="191"/>
      <c r="JY57" s="191"/>
      <c r="JZ57" s="191"/>
      <c r="KA57" s="191"/>
      <c r="KB57" s="191"/>
      <c r="KC57" s="191"/>
      <c r="KD57" s="191"/>
      <c r="KE57" s="191"/>
      <c r="KF57" s="191"/>
      <c r="KG57" s="191"/>
      <c r="KH57" s="191"/>
      <c r="KI57" s="191"/>
      <c r="KJ57" s="191"/>
      <c r="KK57" s="191"/>
      <c r="KL57" s="191"/>
      <c r="KM57" s="191"/>
      <c r="KN57" s="191"/>
      <c r="KO57" s="191"/>
      <c r="KP57" s="191"/>
      <c r="KQ57" s="191"/>
      <c r="KR57" s="191"/>
      <c r="KS57" s="191"/>
      <c r="KT57" s="191"/>
      <c r="KU57" s="191"/>
      <c r="KV57" s="191"/>
      <c r="KW57" s="191"/>
      <c r="KX57" s="191"/>
      <c r="KY57" s="191"/>
      <c r="KZ57" s="191"/>
      <c r="LA57" s="191"/>
      <c r="LB57" s="191"/>
      <c r="LC57" s="191"/>
      <c r="LD57" s="191"/>
      <c r="LE57" s="191"/>
      <c r="LF57" s="191"/>
      <c r="LG57" s="191"/>
      <c r="LH57" s="191"/>
      <c r="LI57" s="191"/>
      <c r="LJ57" s="191"/>
      <c r="LK57" s="191"/>
      <c r="LL57" s="191"/>
      <c r="LM57" s="191"/>
      <c r="LN57" s="191"/>
      <c r="LO57" s="191"/>
      <c r="LP57" s="191"/>
      <c r="LQ57" s="191"/>
      <c r="LR57" s="191"/>
      <c r="LS57" s="191"/>
      <c r="LT57" s="191"/>
      <c r="LU57" s="191"/>
      <c r="LV57" s="191"/>
      <c r="LW57" s="191"/>
      <c r="LX57" s="191"/>
      <c r="LY57" s="191"/>
      <c r="LZ57" s="191"/>
      <c r="MA57" s="191"/>
      <c r="MB57" s="191"/>
      <c r="MC57" s="191"/>
      <c r="MD57" s="191"/>
      <c r="ME57" s="191"/>
      <c r="MF57" s="191"/>
      <c r="MG57" s="191"/>
      <c r="MH57" s="191"/>
      <c r="MI57" s="191"/>
      <c r="MJ57" s="191"/>
      <c r="MK57" s="191"/>
      <c r="ML57" s="191"/>
      <c r="MM57" s="191"/>
      <c r="MN57" s="191"/>
      <c r="MO57" s="191"/>
      <c r="MP57" s="191"/>
      <c r="MQ57" s="191"/>
      <c r="MR57" s="191"/>
      <c r="MS57" s="191"/>
      <c r="MT57" s="191"/>
      <c r="MU57" s="191"/>
      <c r="MV57" s="191"/>
      <c r="MW57" s="191"/>
      <c r="MX57" s="191"/>
      <c r="MY57" s="191"/>
      <c r="MZ57" s="191"/>
      <c r="NA57" s="191"/>
      <c r="NB57" s="191"/>
      <c r="NC57" s="191"/>
      <c r="ND57" s="191"/>
      <c r="NE57" s="191"/>
      <c r="NF57" s="191"/>
      <c r="NG57" s="191"/>
      <c r="NH57" s="191"/>
      <c r="NI57" s="191"/>
      <c r="NJ57" s="191"/>
      <c r="NK57" s="191"/>
      <c r="NL57" s="191"/>
      <c r="NM57" s="191"/>
      <c r="NN57" s="191"/>
      <c r="NO57" s="191"/>
      <c r="NP57" s="191"/>
      <c r="NQ57" s="191"/>
      <c r="NR57" s="191"/>
      <c r="NS57" s="191"/>
      <c r="NT57" s="191"/>
      <c r="NU57" s="191"/>
      <c r="NV57" s="191"/>
      <c r="NW57" s="191"/>
      <c r="NX57" s="191"/>
      <c r="NY57" s="191"/>
      <c r="NZ57" s="191"/>
      <c r="OA57" s="191"/>
      <c r="OB57" s="191"/>
      <c r="OC57" s="191"/>
      <c r="OD57" s="191"/>
      <c r="OE57" s="191"/>
      <c r="OF57" s="191"/>
      <c r="OG57" s="191"/>
      <c r="OH57" s="191"/>
      <c r="OI57" s="191"/>
      <c r="OJ57" s="191"/>
      <c r="OK57" s="191"/>
      <c r="OL57" s="191"/>
      <c r="OM57" s="191"/>
      <c r="ON57" s="191"/>
      <c r="OO57" s="191"/>
      <c r="OP57" s="191"/>
      <c r="OQ57" s="191"/>
      <c r="OR57" s="191"/>
      <c r="OS57" s="191"/>
      <c r="OT57" s="191"/>
      <c r="OU57" s="191"/>
      <c r="OV57" s="191"/>
      <c r="OW57" s="191"/>
      <c r="OX57" s="191"/>
      <c r="OY57" s="191"/>
      <c r="OZ57" s="191"/>
      <c r="PA57" s="191"/>
      <c r="PB57" s="191"/>
      <c r="PC57" s="191"/>
      <c r="PD57" s="191"/>
      <c r="PE57" s="191"/>
      <c r="PF57" s="191"/>
      <c r="PG57" s="191"/>
      <c r="PH57" s="191"/>
      <c r="PI57" s="191"/>
      <c r="PJ57" s="191"/>
      <c r="PK57" s="191"/>
      <c r="PL57" s="191"/>
      <c r="PM57" s="191"/>
      <c r="PN57" s="191"/>
      <c r="PO57" s="191"/>
      <c r="PP57" s="191"/>
      <c r="PQ57" s="191"/>
      <c r="PR57" s="191"/>
      <c r="PS57" s="191"/>
      <c r="PT57" s="191"/>
      <c r="PU57" s="191"/>
      <c r="PV57" s="191"/>
      <c r="PW57" s="191"/>
      <c r="PX57" s="191"/>
      <c r="PY57" s="191"/>
      <c r="PZ57" s="191"/>
      <c r="QA57" s="191"/>
      <c r="QB57" s="191"/>
      <c r="QC57" s="191"/>
      <c r="QD57" s="191"/>
      <c r="QE57" s="191"/>
      <c r="QF57" s="191"/>
      <c r="QG57" s="191"/>
      <c r="QH57" s="191"/>
      <c r="QI57" s="191"/>
      <c r="QJ57" s="191"/>
      <c r="QK57" s="191"/>
      <c r="QL57" s="191"/>
      <c r="QM57" s="191"/>
      <c r="QN57" s="191"/>
      <c r="QO57" s="191"/>
      <c r="QP57" s="191"/>
      <c r="QQ57" s="191"/>
      <c r="QR57" s="191"/>
      <c r="QS57" s="191"/>
      <c r="QT57" s="191"/>
      <c r="QU57" s="191"/>
      <c r="QV57" s="191"/>
      <c r="QW57" s="191"/>
      <c r="QX57" s="191"/>
      <c r="QY57" s="191"/>
      <c r="QZ57" s="191"/>
      <c r="RA57" s="191"/>
      <c r="RB57" s="191"/>
      <c r="RC57" s="191"/>
      <c r="RD57" s="191"/>
      <c r="RE57" s="191"/>
      <c r="RF57" s="191"/>
      <c r="RG57" s="191"/>
      <c r="RH57" s="191"/>
      <c r="RI57" s="191"/>
      <c r="RJ57" s="191"/>
      <c r="RK57" s="191"/>
      <c r="RL57" s="191"/>
      <c r="RM57" s="191"/>
      <c r="RN57" s="191"/>
      <c r="RO57" s="191"/>
      <c r="RP57" s="191"/>
      <c r="RQ57" s="191"/>
      <c r="RR57" s="191"/>
      <c r="RS57" s="191"/>
      <c r="RT57" s="191"/>
      <c r="RU57" s="191"/>
      <c r="RV57" s="191"/>
      <c r="RW57" s="191"/>
      <c r="RX57" s="191"/>
      <c r="RY57" s="191"/>
      <c r="RZ57" s="191"/>
      <c r="SA57" s="191"/>
      <c r="SB57" s="191"/>
      <c r="SC57" s="191"/>
      <c r="SD57" s="191"/>
      <c r="SE57" s="191"/>
      <c r="SF57" s="191"/>
      <c r="SG57" s="191"/>
      <c r="SH57" s="191"/>
      <c r="SI57" s="191"/>
      <c r="SJ57" s="191"/>
      <c r="SK57" s="191"/>
      <c r="SL57" s="191"/>
      <c r="SM57" s="191"/>
      <c r="SN57" s="191"/>
      <c r="SO57" s="191"/>
      <c r="SP57" s="191"/>
      <c r="SQ57" s="191"/>
      <c r="SR57" s="191"/>
      <c r="SS57" s="191"/>
      <c r="ST57" s="191"/>
      <c r="SU57" s="191"/>
      <c r="SV57" s="191"/>
      <c r="SW57" s="191"/>
      <c r="SX57" s="191"/>
      <c r="SY57" s="191"/>
      <c r="SZ57" s="191"/>
      <c r="TA57" s="191"/>
      <c r="TB57" s="191"/>
      <c r="TC57" s="191"/>
      <c r="TD57" s="191"/>
      <c r="TE57" s="191"/>
      <c r="TF57" s="191"/>
      <c r="TG57" s="191"/>
      <c r="TH57" s="191"/>
      <c r="TI57" s="191"/>
      <c r="TJ57" s="191"/>
      <c r="TK57" s="191"/>
      <c r="TL57" s="191"/>
      <c r="TM57" s="191"/>
      <c r="TN57" s="191"/>
      <c r="TO57" s="191"/>
      <c r="TP57" s="191"/>
      <c r="TQ57" s="191"/>
      <c r="TR57" s="191"/>
      <c r="TS57" s="191"/>
      <c r="TT57" s="191"/>
      <c r="TU57" s="191"/>
      <c r="TV57" s="191"/>
      <c r="TW57" s="191"/>
      <c r="TX57" s="191"/>
      <c r="TY57" s="191"/>
      <c r="TZ57" s="191"/>
      <c r="UA57" s="191"/>
      <c r="UB57" s="191"/>
      <c r="UC57" s="191"/>
      <c r="UD57" s="191"/>
      <c r="UE57" s="191"/>
      <c r="UF57" s="191"/>
      <c r="UG57" s="191"/>
      <c r="UH57" s="191"/>
      <c r="UI57" s="191"/>
      <c r="UJ57" s="191"/>
      <c r="UK57" s="191"/>
      <c r="UL57" s="191"/>
      <c r="UM57" s="191"/>
      <c r="UN57" s="191"/>
      <c r="UO57" s="191"/>
      <c r="UP57" s="191"/>
      <c r="UQ57" s="191"/>
      <c r="UR57" s="191"/>
      <c r="US57" s="191"/>
      <c r="UT57" s="191"/>
      <c r="UU57" s="191"/>
      <c r="UV57" s="191"/>
      <c r="UW57" s="191"/>
      <c r="UX57" s="191"/>
      <c r="UY57" s="191"/>
      <c r="UZ57" s="191"/>
      <c r="VA57" s="191"/>
      <c r="VB57" s="191"/>
      <c r="VC57" s="191"/>
      <c r="VD57" s="191"/>
      <c r="VE57" s="191"/>
      <c r="VF57" s="191"/>
      <c r="VG57" s="191"/>
      <c r="VH57" s="191"/>
      <c r="VI57" s="191"/>
      <c r="VJ57" s="191"/>
      <c r="VK57" s="191"/>
      <c r="VL57" s="191"/>
      <c r="VM57" s="191"/>
      <c r="VN57" s="191"/>
      <c r="VO57" s="191"/>
      <c r="VP57" s="191"/>
      <c r="VQ57" s="191"/>
      <c r="VR57" s="191"/>
      <c r="VS57" s="191"/>
      <c r="VT57" s="191"/>
      <c r="VU57" s="191"/>
      <c r="VV57" s="191"/>
      <c r="VW57" s="191"/>
      <c r="VX57" s="191"/>
      <c r="VY57" s="191"/>
      <c r="VZ57" s="191"/>
      <c r="WA57" s="191"/>
      <c r="WB57" s="191"/>
      <c r="WC57" s="191"/>
      <c r="WD57" s="191"/>
      <c r="WE57" s="191"/>
      <c r="WF57" s="191"/>
      <c r="WG57" s="191"/>
      <c r="WH57" s="191"/>
      <c r="WI57" s="191"/>
      <c r="WJ57" s="191"/>
      <c r="WK57" s="191"/>
      <c r="WL57" s="191"/>
      <c r="WM57" s="191"/>
      <c r="WN57" s="191"/>
      <c r="WO57" s="191"/>
      <c r="WP57" s="191"/>
      <c r="WQ57" s="191"/>
      <c r="WR57" s="191"/>
      <c r="WS57" s="191"/>
      <c r="WT57" s="191"/>
      <c r="WU57" s="191"/>
      <c r="WV57" s="191"/>
      <c r="WW57" s="191"/>
      <c r="WX57" s="191"/>
      <c r="WY57" s="191"/>
      <c r="WZ57" s="191"/>
      <c r="XA57" s="191"/>
      <c r="XB57" s="191"/>
      <c r="XC57" s="191"/>
      <c r="XD57" s="191"/>
      <c r="XE57" s="191"/>
      <c r="XF57" s="191"/>
      <c r="XG57" s="191"/>
      <c r="XH57" s="191"/>
      <c r="XI57" s="191"/>
      <c r="XJ57" s="191"/>
      <c r="XK57" s="191"/>
      <c r="XL57" s="191"/>
      <c r="XM57" s="191"/>
      <c r="XN57" s="191"/>
      <c r="XO57" s="191"/>
      <c r="XP57" s="191"/>
      <c r="XQ57" s="191"/>
      <c r="XR57" s="191"/>
      <c r="XS57" s="191"/>
      <c r="XT57" s="191"/>
      <c r="XU57" s="191"/>
      <c r="XV57" s="191"/>
      <c r="XW57" s="191"/>
      <c r="XX57" s="191"/>
      <c r="XY57" s="191"/>
      <c r="XZ57" s="191"/>
      <c r="YA57" s="191"/>
      <c r="YB57" s="191"/>
      <c r="YC57" s="191"/>
      <c r="YD57" s="191"/>
      <c r="YE57" s="191"/>
      <c r="YF57" s="191"/>
      <c r="YG57" s="191"/>
      <c r="YH57" s="191"/>
      <c r="YI57" s="191"/>
      <c r="YJ57" s="191"/>
      <c r="YK57" s="191"/>
      <c r="YL57" s="191"/>
      <c r="YM57" s="191"/>
      <c r="YN57" s="191"/>
      <c r="YO57" s="191"/>
      <c r="YP57" s="191"/>
      <c r="YQ57" s="191"/>
      <c r="YR57" s="191"/>
      <c r="YS57" s="191"/>
      <c r="YT57" s="191"/>
      <c r="YU57" s="191"/>
      <c r="YV57" s="191"/>
      <c r="YW57" s="191"/>
      <c r="YX57" s="191"/>
      <c r="YY57" s="191"/>
      <c r="YZ57" s="191"/>
      <c r="ZA57" s="191"/>
      <c r="ZB57" s="191"/>
      <c r="ZC57" s="191"/>
      <c r="ZD57" s="191"/>
      <c r="ZE57" s="191"/>
      <c r="ZF57" s="191"/>
      <c r="ZG57" s="191"/>
      <c r="ZH57" s="191"/>
      <c r="ZI57" s="191"/>
      <c r="ZJ57" s="191"/>
      <c r="ZK57" s="191"/>
      <c r="ZL57" s="191"/>
      <c r="ZM57" s="191"/>
      <c r="ZN57" s="191"/>
      <c r="ZO57" s="191"/>
      <c r="ZP57" s="191"/>
      <c r="ZQ57" s="191"/>
      <c r="ZR57" s="191"/>
      <c r="ZS57" s="191"/>
      <c r="ZT57" s="191"/>
      <c r="ZU57" s="191"/>
      <c r="ZV57" s="191"/>
      <c r="ZW57" s="191"/>
      <c r="ZX57" s="191"/>
      <c r="ZY57" s="191"/>
      <c r="ZZ57" s="191"/>
      <c r="AAA57" s="191"/>
      <c r="AAB57" s="191"/>
      <c r="AAC57" s="191"/>
      <c r="AAD57" s="191"/>
      <c r="AAE57" s="191"/>
      <c r="AAF57" s="191"/>
      <c r="AAG57" s="191"/>
      <c r="AAH57" s="191"/>
      <c r="AAI57" s="191"/>
      <c r="AAJ57" s="191"/>
      <c r="AAK57" s="191"/>
      <c r="AAL57" s="191"/>
      <c r="AAM57" s="191"/>
      <c r="AAN57" s="191"/>
      <c r="AAO57" s="191"/>
      <c r="AAP57" s="191"/>
      <c r="AAQ57" s="191"/>
      <c r="AAR57" s="191"/>
      <c r="AAS57" s="191"/>
      <c r="AAT57" s="191"/>
      <c r="AAU57" s="191"/>
      <c r="AAV57" s="191"/>
      <c r="AAW57" s="191"/>
      <c r="AAX57" s="191"/>
      <c r="AAY57" s="191"/>
      <c r="AAZ57" s="191"/>
      <c r="ABA57" s="191"/>
      <c r="ABB57" s="191"/>
      <c r="ABC57" s="191"/>
      <c r="ABD57" s="191"/>
      <c r="ABE57" s="191"/>
      <c r="ABF57" s="191"/>
      <c r="ABG57" s="191"/>
      <c r="ABH57" s="191"/>
      <c r="ABI57" s="191"/>
      <c r="ABJ57" s="191"/>
      <c r="ABK57" s="191"/>
      <c r="ABL57" s="191"/>
      <c r="ABM57" s="191"/>
      <c r="ABN57" s="191"/>
      <c r="ABO57" s="191"/>
      <c r="ABP57" s="191"/>
      <c r="ABQ57" s="191"/>
      <c r="ABR57" s="191"/>
      <c r="ABS57" s="191"/>
      <c r="ABT57" s="191"/>
      <c r="ABU57" s="191"/>
      <c r="ABV57" s="191"/>
      <c r="ABW57" s="191"/>
      <c r="ABX57" s="191"/>
      <c r="ABY57" s="191"/>
      <c r="ABZ57" s="191"/>
      <c r="ACA57" s="191"/>
      <c r="ACB57" s="191"/>
      <c r="ACC57" s="191"/>
      <c r="ACD57" s="191"/>
      <c r="ACE57" s="191"/>
      <c r="ACF57" s="191"/>
      <c r="ACG57" s="191"/>
      <c r="ACH57" s="191"/>
      <c r="ACI57" s="191"/>
      <c r="ACJ57" s="191"/>
      <c r="ACK57" s="191"/>
      <c r="ACL57" s="191"/>
      <c r="ACM57" s="191"/>
      <c r="ACN57" s="191"/>
      <c r="ACO57" s="191"/>
      <c r="ACP57" s="191"/>
      <c r="ACQ57" s="191"/>
      <c r="ACR57" s="191"/>
      <c r="ACS57" s="191"/>
      <c r="ACT57" s="191"/>
      <c r="ACU57" s="191"/>
      <c r="ACV57" s="191"/>
      <c r="ACW57" s="191"/>
      <c r="ACX57" s="191"/>
      <c r="ACY57" s="191"/>
      <c r="ACZ57" s="191"/>
      <c r="ADA57" s="191"/>
      <c r="ADB57" s="191"/>
      <c r="ADC57" s="191"/>
      <c r="ADD57" s="191"/>
      <c r="ADE57" s="191"/>
      <c r="ADF57" s="191"/>
      <c r="ADG57" s="191"/>
      <c r="ADH57" s="191"/>
      <c r="ADI57" s="191"/>
      <c r="ADJ57" s="191"/>
      <c r="ADK57" s="191"/>
      <c r="ADL57" s="191"/>
      <c r="ADM57" s="191"/>
      <c r="ADN57" s="191"/>
      <c r="ADO57" s="191"/>
      <c r="ADP57" s="191"/>
      <c r="ADQ57" s="191"/>
      <c r="ADR57" s="191"/>
      <c r="ADS57" s="191"/>
      <c r="ADT57" s="191"/>
      <c r="ADU57" s="191"/>
      <c r="ADV57" s="191"/>
      <c r="ADW57" s="191"/>
      <c r="ADX57" s="191"/>
      <c r="ADY57" s="191"/>
      <c r="ADZ57" s="191"/>
      <c r="AEA57" s="191"/>
      <c r="AEB57" s="191"/>
      <c r="AEC57" s="191"/>
      <c r="AED57" s="191"/>
      <c r="AEE57" s="191"/>
      <c r="AEF57" s="191"/>
      <c r="AEG57" s="191"/>
      <c r="AEH57" s="191"/>
      <c r="AEI57" s="191"/>
      <c r="AEJ57" s="191"/>
      <c r="AEK57" s="191"/>
      <c r="AEL57" s="191"/>
      <c r="AEM57" s="191"/>
      <c r="AEN57" s="191"/>
      <c r="AEO57" s="191"/>
      <c r="AEP57" s="191"/>
      <c r="AEQ57" s="191"/>
      <c r="AER57" s="191"/>
      <c r="AES57" s="191"/>
      <c r="AET57" s="191"/>
      <c r="AEU57" s="191"/>
      <c r="AEV57" s="191"/>
      <c r="AEW57" s="191"/>
      <c r="AEX57" s="191"/>
      <c r="AEY57" s="191"/>
      <c r="AEZ57" s="191"/>
      <c r="AFA57" s="191"/>
      <c r="AFB57" s="191"/>
      <c r="AFC57" s="191"/>
      <c r="AFD57" s="191"/>
      <c r="AFE57" s="191"/>
      <c r="AFF57" s="191"/>
      <c r="AFG57" s="191"/>
      <c r="AFH57" s="191"/>
      <c r="AFI57" s="191"/>
      <c r="AFJ57" s="191"/>
      <c r="AFK57" s="191"/>
      <c r="AFL57" s="191"/>
      <c r="AFM57" s="191"/>
      <c r="AFN57" s="191"/>
      <c r="AFO57" s="191"/>
      <c r="AFP57" s="191"/>
      <c r="AFQ57" s="191"/>
      <c r="AFR57" s="191"/>
      <c r="AFS57" s="191"/>
      <c r="AFT57" s="191"/>
      <c r="AFU57" s="191"/>
      <c r="AFV57" s="191"/>
      <c r="AFW57" s="191"/>
      <c r="AFX57" s="191"/>
      <c r="AFY57" s="191"/>
      <c r="AFZ57" s="191"/>
      <c r="AGA57" s="191"/>
      <c r="AGB57" s="191"/>
      <c r="AGC57" s="191"/>
      <c r="AGD57" s="191"/>
      <c r="AGE57" s="191"/>
      <c r="AGF57" s="191"/>
      <c r="AGG57" s="191"/>
      <c r="AGH57" s="191"/>
      <c r="AGI57" s="191"/>
      <c r="AGJ57" s="191"/>
      <c r="AGK57" s="191"/>
      <c r="AGL57" s="191"/>
      <c r="AGM57" s="191"/>
      <c r="AGN57" s="191"/>
      <c r="AGO57" s="191"/>
      <c r="AGP57" s="191"/>
      <c r="AGQ57" s="191"/>
      <c r="AGR57" s="191"/>
      <c r="AGS57" s="191"/>
      <c r="AGT57" s="191"/>
      <c r="AGU57" s="191"/>
      <c r="AGV57" s="191"/>
      <c r="AGW57" s="191"/>
      <c r="AGX57" s="191"/>
      <c r="AGY57" s="191"/>
      <c r="AGZ57" s="191"/>
      <c r="AHA57" s="191"/>
      <c r="AHB57" s="191"/>
      <c r="AHC57" s="191"/>
      <c r="AHD57" s="191"/>
      <c r="AHE57" s="191"/>
      <c r="AHF57" s="191"/>
      <c r="AHG57" s="191"/>
      <c r="AHH57" s="191"/>
      <c r="AHI57" s="191"/>
      <c r="AHJ57" s="191"/>
      <c r="AHK57" s="191"/>
      <c r="AHL57" s="191"/>
      <c r="AHM57" s="191"/>
      <c r="AHN57" s="191"/>
      <c r="AHO57" s="191"/>
      <c r="AHP57" s="191"/>
      <c r="AHQ57" s="191"/>
      <c r="AHR57" s="191"/>
      <c r="AHS57" s="191"/>
      <c r="AHT57" s="191"/>
      <c r="AHU57" s="191"/>
      <c r="AHV57" s="191"/>
      <c r="AHW57" s="191"/>
      <c r="AHX57" s="191"/>
      <c r="AHY57" s="191"/>
      <c r="AHZ57" s="191"/>
      <c r="AIA57" s="191"/>
      <c r="AIB57" s="191"/>
      <c r="AIC57" s="191"/>
      <c r="AID57" s="191"/>
      <c r="AIE57" s="191"/>
      <c r="AIF57" s="191"/>
      <c r="AIG57" s="191"/>
      <c r="AIH57" s="191"/>
      <c r="AII57" s="191"/>
      <c r="AIJ57" s="191"/>
      <c r="AIK57" s="191"/>
      <c r="AIL57" s="191"/>
      <c r="AIM57" s="191"/>
      <c r="AIN57" s="191"/>
      <c r="AIO57" s="191"/>
      <c r="AIP57" s="191"/>
      <c r="AIQ57" s="191"/>
      <c r="AIR57" s="191"/>
      <c r="AIS57" s="191"/>
      <c r="AIT57" s="191"/>
      <c r="AIU57" s="191"/>
      <c r="AIV57" s="191"/>
      <c r="AIW57" s="191"/>
      <c r="AIX57" s="191"/>
      <c r="AIY57" s="191"/>
      <c r="AIZ57" s="191"/>
      <c r="AJA57" s="191"/>
      <c r="AJB57" s="191"/>
      <c r="AJC57" s="191"/>
      <c r="AJD57" s="191"/>
      <c r="AJE57" s="191"/>
      <c r="AJF57" s="191"/>
      <c r="AJG57" s="191"/>
      <c r="AJH57" s="191"/>
      <c r="AJI57" s="191"/>
      <c r="AJJ57" s="191"/>
      <c r="AJK57" s="191"/>
      <c r="AJL57" s="191"/>
      <c r="AJM57" s="191"/>
      <c r="AJN57" s="191"/>
      <c r="AJO57" s="191"/>
      <c r="AJP57" s="191"/>
      <c r="AJQ57" s="191"/>
      <c r="AJR57" s="191"/>
      <c r="AJS57" s="191"/>
      <c r="AJT57" s="191"/>
      <c r="AJU57" s="191"/>
      <c r="AJV57" s="191"/>
      <c r="AJW57" s="191"/>
      <c r="AJX57" s="191"/>
      <c r="AJY57" s="191"/>
      <c r="AJZ57" s="191"/>
      <c r="AKA57" s="191"/>
      <c r="AKB57" s="191"/>
      <c r="AKC57" s="191"/>
      <c r="AKD57" s="191"/>
      <c r="AKE57" s="191"/>
      <c r="AKF57" s="191"/>
      <c r="AKG57" s="191"/>
      <c r="AKH57" s="191"/>
      <c r="AKI57" s="191"/>
      <c r="AKJ57" s="191"/>
      <c r="AKK57" s="191"/>
      <c r="AKL57" s="191"/>
      <c r="AKM57" s="191"/>
      <c r="AKN57" s="191"/>
      <c r="AKO57" s="191"/>
      <c r="AKP57" s="191"/>
      <c r="AKQ57" s="191"/>
      <c r="AKR57" s="191"/>
      <c r="AKS57" s="191"/>
      <c r="AKT57" s="191"/>
      <c r="AKU57" s="191"/>
      <c r="AKV57" s="191"/>
      <c r="AKW57" s="191"/>
      <c r="AKX57" s="191"/>
      <c r="AKY57" s="191"/>
      <c r="AKZ57" s="191"/>
      <c r="ALA57" s="191"/>
      <c r="ALB57" s="191"/>
      <c r="ALC57" s="191"/>
      <c r="ALD57" s="191"/>
      <c r="ALE57" s="191"/>
      <c r="ALF57" s="191"/>
      <c r="ALG57" s="191"/>
      <c r="ALH57" s="191"/>
      <c r="ALI57" s="191"/>
      <c r="ALJ57" s="191"/>
      <c r="ALK57" s="191"/>
      <c r="ALL57" s="191"/>
      <c r="ALM57" s="191"/>
      <c r="ALN57" s="191"/>
      <c r="ALO57" s="191"/>
      <c r="ALP57" s="191"/>
      <c r="ALQ57" s="191"/>
      <c r="ALR57" s="191"/>
      <c r="ALS57" s="191"/>
      <c r="ALT57" s="191"/>
      <c r="ALU57" s="191"/>
      <c r="ALV57" s="191"/>
      <c r="ALW57" s="191"/>
      <c r="ALX57" s="191"/>
      <c r="ALY57" s="191"/>
      <c r="ALZ57" s="191"/>
      <c r="AMA57" s="191"/>
      <c r="AMB57" s="191"/>
      <c r="AMC57" s="191"/>
      <c r="AMD57" s="191"/>
      <c r="AME57" s="191"/>
      <c r="AMF57" s="191"/>
      <c r="AMG57" s="191"/>
      <c r="AMH57" s="191"/>
      <c r="AMI57" s="191"/>
      <c r="AMJ57" s="191"/>
      <c r="AMK57" s="191"/>
      <c r="AML57" s="191"/>
      <c r="AMM57" s="191"/>
      <c r="AMN57" s="191"/>
      <c r="AMO57" s="191"/>
      <c r="AMP57" s="191"/>
      <c r="AMQ57" s="191"/>
      <c r="AMR57" s="191"/>
      <c r="AMS57" s="191"/>
      <c r="AMT57" s="191"/>
      <c r="AMU57" s="191"/>
      <c r="AMV57" s="191"/>
      <c r="AMW57" s="191"/>
      <c r="AMX57" s="191"/>
      <c r="AMY57" s="191"/>
      <c r="AMZ57" s="191"/>
      <c r="ANA57" s="191"/>
      <c r="ANB57" s="191"/>
      <c r="ANC57" s="191"/>
      <c r="AND57" s="191"/>
      <c r="ANE57" s="191"/>
      <c r="ANF57" s="191"/>
      <c r="ANG57" s="191"/>
      <c r="ANH57" s="191"/>
      <c r="ANI57" s="191"/>
      <c r="ANJ57" s="191"/>
      <c r="ANK57" s="191"/>
      <c r="ANL57" s="191"/>
      <c r="ANM57" s="191"/>
      <c r="ANN57" s="191"/>
      <c r="ANO57" s="191"/>
      <c r="ANP57" s="191"/>
      <c r="ANQ57" s="191"/>
      <c r="ANR57" s="191"/>
      <c r="ANS57" s="191"/>
      <c r="ANT57" s="191"/>
      <c r="ANU57" s="191"/>
      <c r="ANV57" s="191"/>
      <c r="ANW57" s="191"/>
      <c r="ANX57" s="191"/>
      <c r="ANY57" s="191"/>
      <c r="ANZ57" s="191"/>
      <c r="AOA57" s="191"/>
      <c r="AOB57" s="191"/>
      <c r="AOC57" s="191"/>
      <c r="AOD57" s="191"/>
      <c r="AOE57" s="191"/>
      <c r="AOF57" s="191"/>
      <c r="AOG57" s="191"/>
      <c r="AOH57" s="191"/>
      <c r="AOI57" s="191"/>
      <c r="AOJ57" s="191"/>
      <c r="AOK57" s="191"/>
      <c r="AOL57" s="191"/>
      <c r="AOM57" s="191"/>
      <c r="AON57" s="191"/>
      <c r="AOO57" s="191"/>
      <c r="AOP57" s="191"/>
      <c r="AOQ57" s="191"/>
      <c r="AOR57" s="191"/>
      <c r="AOS57" s="191"/>
      <c r="AOT57" s="191"/>
      <c r="AOU57" s="191"/>
      <c r="AOV57" s="191"/>
      <c r="AOW57" s="191"/>
      <c r="AOX57" s="191"/>
      <c r="AOY57" s="191"/>
      <c r="AOZ57" s="191"/>
      <c r="APA57" s="191"/>
      <c r="APB57" s="191"/>
      <c r="APC57" s="191"/>
      <c r="APD57" s="191"/>
      <c r="APE57" s="191"/>
      <c r="APF57" s="191"/>
      <c r="APG57" s="191"/>
      <c r="APH57" s="191"/>
      <c r="API57" s="191"/>
      <c r="APJ57" s="191"/>
      <c r="APK57" s="191"/>
      <c r="APL57" s="191"/>
      <c r="APM57" s="191"/>
      <c r="APN57" s="191"/>
      <c r="APO57" s="191"/>
      <c r="APP57" s="191"/>
      <c r="APQ57" s="191"/>
      <c r="APR57" s="191"/>
      <c r="APS57" s="191"/>
      <c r="APT57" s="191"/>
      <c r="APU57" s="191"/>
      <c r="APV57" s="191"/>
      <c r="APW57" s="191"/>
      <c r="APX57" s="191"/>
      <c r="APY57" s="191"/>
      <c r="APZ57" s="191"/>
      <c r="AQA57" s="191"/>
      <c r="AQB57" s="191"/>
      <c r="AQC57" s="191"/>
      <c r="AQD57" s="191"/>
      <c r="AQE57" s="191"/>
      <c r="AQF57" s="191"/>
      <c r="AQG57" s="191"/>
      <c r="AQH57" s="191"/>
      <c r="AQI57" s="191"/>
      <c r="AQJ57" s="191"/>
      <c r="AQK57" s="191"/>
      <c r="AQL57" s="191"/>
      <c r="AQM57" s="191"/>
      <c r="AQN57" s="191"/>
      <c r="AQO57" s="191"/>
      <c r="AQP57" s="191"/>
      <c r="AQQ57" s="191"/>
      <c r="AQR57" s="191"/>
      <c r="AQS57" s="191"/>
      <c r="AQT57" s="191"/>
      <c r="AQU57" s="191"/>
      <c r="AQV57" s="191"/>
      <c r="AQW57" s="191"/>
      <c r="AQX57" s="191"/>
      <c r="AQY57" s="191"/>
      <c r="AQZ57" s="191"/>
      <c r="ARA57" s="191"/>
      <c r="ARB57" s="191"/>
      <c r="ARC57" s="191"/>
      <c r="ARD57" s="191"/>
      <c r="ARE57" s="191"/>
      <c r="ARF57" s="191"/>
      <c r="ARG57" s="191"/>
      <c r="ARH57" s="191"/>
      <c r="ARI57" s="191"/>
      <c r="ARJ57" s="191"/>
      <c r="ARK57" s="191"/>
      <c r="ARL57" s="191"/>
      <c r="ARM57" s="191"/>
      <c r="ARN57" s="191"/>
      <c r="ARO57" s="191"/>
      <c r="ARP57" s="191"/>
      <c r="ARQ57" s="191"/>
      <c r="ARR57" s="191"/>
      <c r="ARS57" s="191"/>
      <c r="ART57" s="191"/>
      <c r="ARU57" s="191"/>
      <c r="ARV57" s="191"/>
      <c r="ARW57" s="191"/>
      <c r="ARX57" s="191"/>
      <c r="ARY57" s="191"/>
      <c r="ARZ57" s="191"/>
      <c r="ASA57" s="191"/>
      <c r="ASB57" s="191"/>
      <c r="ASC57" s="191"/>
      <c r="ASD57" s="191"/>
      <c r="ASE57" s="191"/>
      <c r="ASF57" s="191"/>
      <c r="ASG57" s="191"/>
      <c r="ASH57" s="191"/>
      <c r="ASI57" s="191"/>
      <c r="ASJ57" s="191"/>
      <c r="ASK57" s="191"/>
      <c r="ASL57" s="191"/>
      <c r="ASM57" s="191"/>
      <c r="ASN57" s="191"/>
      <c r="ASO57" s="191"/>
      <c r="ASP57" s="191"/>
      <c r="ASQ57" s="191"/>
      <c r="ASR57" s="191"/>
      <c r="ASS57" s="191"/>
      <c r="AST57" s="191"/>
      <c r="ASU57" s="191"/>
      <c r="ASV57" s="191"/>
      <c r="ASW57" s="191"/>
      <c r="ASX57" s="191"/>
      <c r="ASY57" s="191"/>
      <c r="ASZ57" s="191"/>
      <c r="ATA57" s="191"/>
      <c r="ATB57" s="191"/>
      <c r="ATC57" s="191"/>
      <c r="ATD57" s="191"/>
      <c r="ATE57" s="191"/>
      <c r="ATF57" s="191"/>
      <c r="ATG57" s="191"/>
      <c r="ATH57" s="191"/>
      <c r="ATI57" s="191"/>
      <c r="ATJ57" s="191"/>
      <c r="ATK57" s="191"/>
      <c r="ATL57" s="191"/>
      <c r="ATM57" s="191"/>
      <c r="ATN57" s="191"/>
      <c r="ATO57" s="191"/>
      <c r="ATP57" s="191"/>
      <c r="ATQ57" s="191"/>
      <c r="ATR57" s="191"/>
      <c r="ATS57" s="191"/>
      <c r="ATT57" s="191"/>
      <c r="ATU57" s="191"/>
      <c r="ATV57" s="191"/>
      <c r="ATW57" s="191"/>
      <c r="ATX57" s="191"/>
      <c r="ATY57" s="191"/>
      <c r="ATZ57" s="191"/>
      <c r="AUA57" s="191"/>
      <c r="AUB57" s="191"/>
      <c r="AUC57" s="191"/>
      <c r="AUD57" s="191"/>
      <c r="AUE57" s="191"/>
      <c r="AUF57" s="191"/>
      <c r="AUG57" s="191"/>
      <c r="AUH57" s="191"/>
      <c r="AUI57" s="191"/>
      <c r="AUJ57" s="191"/>
      <c r="AUK57" s="191"/>
      <c r="AUL57" s="191"/>
      <c r="AUM57" s="191"/>
      <c r="AUN57" s="191"/>
      <c r="AUO57" s="191"/>
      <c r="AUP57" s="191"/>
      <c r="AUQ57" s="191"/>
      <c r="AUR57" s="191"/>
      <c r="AUS57" s="191"/>
      <c r="AUT57" s="191"/>
      <c r="AUU57" s="191"/>
      <c r="AUV57" s="191"/>
      <c r="AUW57" s="191"/>
      <c r="AUX57" s="191"/>
      <c r="AUY57" s="191"/>
      <c r="AUZ57" s="191"/>
      <c r="AVA57" s="191"/>
      <c r="AVB57" s="191"/>
      <c r="AVC57" s="191"/>
      <c r="AVD57" s="191"/>
      <c r="AVE57" s="191"/>
      <c r="AVF57" s="191"/>
      <c r="AVG57" s="191"/>
      <c r="AVH57" s="191"/>
      <c r="AVI57" s="191"/>
      <c r="AVJ57" s="191"/>
      <c r="AVK57" s="191"/>
      <c r="AVL57" s="191"/>
      <c r="AVM57" s="191"/>
      <c r="AVN57" s="191"/>
      <c r="AVO57" s="191"/>
      <c r="AVP57" s="191"/>
      <c r="AVQ57" s="191"/>
      <c r="AVR57" s="191"/>
      <c r="AVS57" s="191"/>
      <c r="AVT57" s="191"/>
      <c r="AVU57" s="191"/>
      <c r="AVV57" s="191"/>
      <c r="AVW57" s="191"/>
      <c r="AVX57" s="191"/>
      <c r="AVY57" s="191"/>
      <c r="AVZ57" s="191"/>
      <c r="AWA57" s="191"/>
      <c r="AWB57" s="191"/>
      <c r="AWC57" s="191"/>
      <c r="AWD57" s="191"/>
      <c r="AWE57" s="191"/>
      <c r="AWF57" s="191"/>
      <c r="AWG57" s="191"/>
      <c r="AWH57" s="191"/>
      <c r="AWI57" s="191"/>
      <c r="AWJ57" s="191"/>
      <c r="AWK57" s="191"/>
      <c r="AWL57" s="191"/>
      <c r="AWM57" s="191"/>
      <c r="AWN57" s="191"/>
      <c r="AWO57" s="191"/>
      <c r="AWP57" s="191"/>
      <c r="AWQ57" s="191"/>
      <c r="AWR57" s="191"/>
      <c r="AWS57" s="191"/>
      <c r="AWT57" s="191"/>
      <c r="AWU57" s="191"/>
      <c r="AWV57" s="191"/>
      <c r="AWW57" s="191"/>
      <c r="AWX57" s="191"/>
      <c r="AWY57" s="191"/>
      <c r="AWZ57" s="191"/>
      <c r="AXA57" s="191"/>
      <c r="AXB57" s="191"/>
      <c r="AXC57" s="191"/>
      <c r="AXD57" s="191"/>
      <c r="AXE57" s="191"/>
      <c r="AXF57" s="191"/>
      <c r="AXG57" s="191"/>
      <c r="AXH57" s="191"/>
      <c r="AXI57" s="191"/>
      <c r="AXJ57" s="191"/>
      <c r="AXK57" s="191"/>
      <c r="AXL57" s="191"/>
      <c r="AXM57" s="191"/>
      <c r="AXN57" s="191"/>
      <c r="AXO57" s="191"/>
      <c r="AXP57" s="191"/>
      <c r="AXQ57" s="191"/>
      <c r="AXR57" s="191"/>
      <c r="AXS57" s="191"/>
      <c r="AXT57" s="191"/>
      <c r="AXU57" s="191"/>
      <c r="AXV57" s="191"/>
      <c r="AXW57" s="191"/>
      <c r="AXX57" s="191"/>
      <c r="AXY57" s="191"/>
      <c r="AXZ57" s="191"/>
      <c r="AYA57" s="191"/>
      <c r="AYB57" s="191"/>
      <c r="AYC57" s="191"/>
      <c r="AYD57" s="191"/>
      <c r="AYE57" s="191"/>
      <c r="AYF57" s="191"/>
      <c r="AYG57" s="191"/>
      <c r="AYH57" s="191"/>
      <c r="AYI57" s="191"/>
      <c r="AYJ57" s="191"/>
      <c r="AYK57" s="191"/>
      <c r="AYL57" s="191"/>
      <c r="AYM57" s="191"/>
      <c r="AYN57" s="191"/>
      <c r="AYO57" s="191"/>
      <c r="AYP57" s="191"/>
      <c r="AYQ57" s="191"/>
      <c r="AYR57" s="191"/>
      <c r="AYS57" s="191"/>
      <c r="AYT57" s="191"/>
      <c r="AYU57" s="191"/>
      <c r="AYV57" s="191"/>
      <c r="AYW57" s="191"/>
      <c r="AYX57" s="191"/>
      <c r="AYY57" s="191"/>
      <c r="AYZ57" s="191"/>
      <c r="AZA57" s="191"/>
      <c r="AZB57" s="191"/>
      <c r="AZC57" s="191"/>
      <c r="AZD57" s="191"/>
      <c r="AZE57" s="191"/>
      <c r="AZF57" s="191"/>
      <c r="AZG57" s="191"/>
      <c r="AZH57" s="191"/>
      <c r="AZI57" s="191"/>
      <c r="AZJ57" s="191"/>
      <c r="AZK57" s="191"/>
      <c r="AZL57" s="191"/>
      <c r="AZM57" s="191"/>
      <c r="AZN57" s="191"/>
      <c r="AZO57" s="191"/>
      <c r="AZP57" s="191"/>
      <c r="AZQ57" s="191"/>
      <c r="AZR57" s="191"/>
      <c r="AZS57" s="191"/>
      <c r="AZT57" s="191"/>
      <c r="AZU57" s="191"/>
      <c r="AZV57" s="191"/>
      <c r="AZW57" s="191"/>
      <c r="AZX57" s="191"/>
      <c r="AZY57" s="191"/>
      <c r="AZZ57" s="191"/>
      <c r="BAA57" s="191"/>
      <c r="BAB57" s="191"/>
      <c r="BAC57" s="191"/>
      <c r="BAD57" s="191"/>
      <c r="BAE57" s="191"/>
      <c r="BAF57" s="191"/>
      <c r="BAG57" s="191"/>
      <c r="BAH57" s="191"/>
      <c r="BAI57" s="191"/>
      <c r="BAJ57" s="191"/>
      <c r="BAK57" s="191"/>
      <c r="BAL57" s="191"/>
      <c r="BAM57" s="191"/>
      <c r="BAN57" s="191"/>
      <c r="BAO57" s="191"/>
      <c r="BAP57" s="191"/>
      <c r="BAQ57" s="191"/>
      <c r="BAR57" s="191"/>
      <c r="BAS57" s="191"/>
      <c r="BAT57" s="191"/>
      <c r="BAU57" s="191"/>
      <c r="BAV57" s="191"/>
      <c r="BAW57" s="191"/>
      <c r="BAX57" s="191"/>
      <c r="BAY57" s="191"/>
      <c r="BAZ57" s="191"/>
      <c r="BBA57" s="191"/>
      <c r="BBB57" s="191"/>
      <c r="BBC57" s="191"/>
      <c r="BBD57" s="191"/>
      <c r="BBE57" s="191"/>
      <c r="BBF57" s="191"/>
      <c r="BBG57" s="191"/>
      <c r="BBH57" s="191"/>
      <c r="BBI57" s="191"/>
      <c r="BBJ57" s="191"/>
      <c r="BBK57" s="191"/>
      <c r="BBL57" s="191"/>
      <c r="BBM57" s="191"/>
      <c r="BBN57" s="191"/>
      <c r="BBO57" s="191"/>
      <c r="BBP57" s="191"/>
      <c r="BBQ57" s="191"/>
      <c r="BBR57" s="191"/>
      <c r="BBS57" s="191"/>
      <c r="BBT57" s="191"/>
      <c r="BBU57" s="191"/>
      <c r="BBV57" s="191"/>
      <c r="BBW57" s="191"/>
      <c r="BBX57" s="191"/>
      <c r="BBY57" s="191"/>
      <c r="BBZ57" s="191"/>
      <c r="BCA57" s="191"/>
      <c r="BCB57" s="191"/>
      <c r="BCC57" s="191"/>
      <c r="BCD57" s="191"/>
      <c r="BCE57" s="191"/>
      <c r="BCF57" s="191"/>
      <c r="BCG57" s="191"/>
      <c r="BCH57" s="191"/>
      <c r="BCI57" s="191"/>
      <c r="BCJ57" s="191"/>
      <c r="BCK57" s="191"/>
      <c r="BCL57" s="191"/>
      <c r="BCM57" s="191"/>
      <c r="BCN57" s="191"/>
      <c r="BCO57" s="191"/>
      <c r="BCP57" s="191"/>
      <c r="BCQ57" s="191"/>
      <c r="BCR57" s="191"/>
      <c r="BCS57" s="191"/>
      <c r="BCT57" s="191"/>
      <c r="BCU57" s="191"/>
      <c r="BCV57" s="191"/>
      <c r="BCW57" s="191"/>
      <c r="BCX57" s="191"/>
      <c r="BCY57" s="191"/>
      <c r="BCZ57" s="191"/>
      <c r="BDA57" s="191"/>
      <c r="BDB57" s="191"/>
      <c r="BDC57" s="191"/>
      <c r="BDD57" s="191"/>
      <c r="BDE57" s="191"/>
      <c r="BDF57" s="191"/>
      <c r="BDG57" s="191"/>
      <c r="BDH57" s="191"/>
      <c r="BDI57" s="191"/>
      <c r="BDJ57" s="191"/>
      <c r="BDK57" s="191"/>
      <c r="BDL57" s="191"/>
      <c r="BDM57" s="191"/>
      <c r="BDN57" s="191"/>
      <c r="BDO57" s="191"/>
      <c r="BDP57" s="191"/>
      <c r="BDQ57" s="191"/>
      <c r="BDR57" s="191"/>
      <c r="BDS57" s="191"/>
      <c r="BDT57" s="191"/>
      <c r="BDU57" s="191"/>
      <c r="BDV57" s="191"/>
      <c r="BDW57" s="191"/>
      <c r="BDX57" s="191"/>
      <c r="BDY57" s="191"/>
      <c r="BDZ57" s="191"/>
      <c r="BEA57" s="191"/>
      <c r="BEB57" s="191"/>
      <c r="BEC57" s="191"/>
      <c r="BED57" s="191"/>
      <c r="BEE57" s="191"/>
      <c r="BEF57" s="191"/>
      <c r="BEG57" s="191"/>
      <c r="BEH57" s="191"/>
      <c r="BEI57" s="191"/>
      <c r="BEJ57" s="191"/>
      <c r="BEK57" s="191"/>
      <c r="BEL57" s="191"/>
      <c r="BEM57" s="191"/>
      <c r="BEN57" s="191"/>
      <c r="BEO57" s="191"/>
      <c r="BEP57" s="191"/>
      <c r="BEQ57" s="191"/>
      <c r="BER57" s="191"/>
      <c r="BES57" s="191"/>
      <c r="BET57" s="191"/>
      <c r="BEU57" s="191"/>
      <c r="BEV57" s="191"/>
      <c r="BEW57" s="191"/>
      <c r="BEX57" s="191"/>
      <c r="BEY57" s="191"/>
      <c r="BEZ57" s="191"/>
      <c r="BFA57" s="191"/>
      <c r="BFB57" s="191"/>
      <c r="BFC57" s="191"/>
      <c r="BFD57" s="191"/>
      <c r="BFE57" s="191"/>
      <c r="BFF57" s="191"/>
      <c r="BFG57" s="191"/>
      <c r="BFH57" s="191"/>
      <c r="BFI57" s="191"/>
      <c r="BFJ57" s="191"/>
      <c r="BFK57" s="191"/>
      <c r="BFL57" s="191"/>
      <c r="BFM57" s="191"/>
      <c r="BFN57" s="191"/>
      <c r="BFO57" s="191"/>
      <c r="BFP57" s="191"/>
      <c r="BFQ57" s="191"/>
      <c r="BFR57" s="191"/>
      <c r="BFS57" s="191"/>
      <c r="BFT57" s="191"/>
      <c r="BFU57" s="191"/>
      <c r="BFV57" s="191"/>
      <c r="BFW57" s="191"/>
      <c r="BFX57" s="191"/>
      <c r="BFY57" s="191"/>
      <c r="BFZ57" s="191"/>
      <c r="BGA57" s="191"/>
      <c r="BGB57" s="191"/>
      <c r="BGC57" s="191"/>
      <c r="BGD57" s="191"/>
      <c r="BGE57" s="191"/>
      <c r="BGF57" s="191"/>
      <c r="BGG57" s="191"/>
      <c r="BGH57" s="191"/>
      <c r="BGI57" s="191"/>
      <c r="BGJ57" s="191"/>
      <c r="BGK57" s="191"/>
      <c r="BGL57" s="191"/>
      <c r="BGM57" s="191"/>
      <c r="BGN57" s="191"/>
      <c r="BGO57" s="191"/>
      <c r="BGP57" s="191"/>
      <c r="BGQ57" s="191"/>
      <c r="BGR57" s="191"/>
      <c r="BGS57" s="191"/>
      <c r="BGT57" s="191"/>
      <c r="BGU57" s="191"/>
      <c r="BGV57" s="191"/>
      <c r="BGW57" s="191"/>
      <c r="BGX57" s="191"/>
      <c r="BGY57" s="191"/>
      <c r="BGZ57" s="191"/>
      <c r="BHA57" s="191"/>
      <c r="BHB57" s="191"/>
      <c r="BHC57" s="191"/>
      <c r="BHD57" s="191"/>
      <c r="BHE57" s="191"/>
      <c r="BHF57" s="191"/>
      <c r="BHG57" s="191"/>
      <c r="BHH57" s="191"/>
      <c r="BHI57" s="191"/>
      <c r="BHJ57" s="191"/>
      <c r="BHK57" s="191"/>
      <c r="BHL57" s="191"/>
      <c r="BHM57" s="191"/>
      <c r="BHN57" s="191"/>
      <c r="BHO57" s="191"/>
      <c r="BHP57" s="191"/>
      <c r="BHQ57" s="191"/>
      <c r="BHR57" s="191"/>
      <c r="BHS57" s="191"/>
      <c r="BHT57" s="191"/>
      <c r="BHU57" s="191"/>
      <c r="BHV57" s="191"/>
      <c r="BHW57" s="191"/>
      <c r="BHX57" s="191"/>
      <c r="BHY57" s="191"/>
      <c r="BHZ57" s="191"/>
      <c r="BIA57" s="191"/>
      <c r="BIB57" s="191"/>
      <c r="BIC57" s="191"/>
      <c r="BID57" s="191"/>
      <c r="BIE57" s="191"/>
      <c r="BIF57" s="191"/>
      <c r="BIG57" s="191"/>
      <c r="BIH57" s="191"/>
      <c r="BII57" s="191"/>
      <c r="BIJ57" s="191"/>
      <c r="BIK57" s="191"/>
      <c r="BIL57" s="191"/>
      <c r="BIM57" s="191"/>
      <c r="BIN57" s="191"/>
      <c r="BIO57" s="191"/>
      <c r="BIP57" s="191"/>
      <c r="BIQ57" s="191"/>
      <c r="BIR57" s="191"/>
      <c r="BIS57" s="191"/>
      <c r="BIT57" s="191"/>
      <c r="BIU57" s="191"/>
      <c r="BIV57" s="191"/>
      <c r="BIW57" s="191"/>
      <c r="BIX57" s="191"/>
      <c r="BIY57" s="191"/>
      <c r="BIZ57" s="191"/>
      <c r="BJA57" s="191"/>
      <c r="BJB57" s="191"/>
      <c r="BJC57" s="191"/>
      <c r="BJD57" s="191"/>
      <c r="BJE57" s="191"/>
      <c r="BJF57" s="191"/>
      <c r="BJG57" s="191"/>
      <c r="BJH57" s="191"/>
      <c r="BJI57" s="191"/>
      <c r="BJJ57" s="191"/>
      <c r="BJK57" s="191"/>
      <c r="BJL57" s="191"/>
      <c r="BJM57" s="191"/>
      <c r="BJN57" s="191"/>
      <c r="BJO57" s="191"/>
      <c r="BJP57" s="191"/>
      <c r="BJQ57" s="191"/>
      <c r="BJR57" s="191"/>
      <c r="BJS57" s="191"/>
      <c r="BJT57" s="191"/>
      <c r="BJU57" s="191"/>
      <c r="BJV57" s="191"/>
      <c r="BJW57" s="191"/>
      <c r="BJX57" s="191"/>
      <c r="BJY57" s="191"/>
      <c r="BJZ57" s="191"/>
      <c r="BKA57" s="191"/>
      <c r="BKB57" s="191"/>
      <c r="BKC57" s="191"/>
      <c r="BKD57" s="191"/>
      <c r="BKE57" s="191"/>
      <c r="BKF57" s="191"/>
      <c r="BKG57" s="191"/>
      <c r="BKH57" s="191"/>
      <c r="BKI57" s="191"/>
      <c r="BKJ57" s="191"/>
      <c r="BKK57" s="191"/>
      <c r="BKL57" s="191"/>
      <c r="BKM57" s="191"/>
      <c r="BKN57" s="191"/>
      <c r="BKO57" s="191"/>
      <c r="BKP57" s="191"/>
      <c r="BKQ57" s="191"/>
      <c r="BKR57" s="191"/>
      <c r="BKS57" s="191"/>
      <c r="BKT57" s="191"/>
      <c r="BKU57" s="191"/>
      <c r="BKV57" s="191"/>
      <c r="BKW57" s="191"/>
      <c r="BKX57" s="191"/>
      <c r="BKY57" s="191"/>
      <c r="BKZ57" s="191"/>
      <c r="BLA57" s="191"/>
      <c r="BLB57" s="191"/>
      <c r="BLC57" s="191"/>
      <c r="BLD57" s="191"/>
      <c r="BLE57" s="191"/>
      <c r="BLF57" s="191"/>
      <c r="BLG57" s="191"/>
      <c r="BLH57" s="191"/>
      <c r="BLI57" s="191"/>
      <c r="BLJ57" s="191"/>
      <c r="BLK57" s="191"/>
      <c r="BLL57" s="191"/>
      <c r="BLM57" s="191"/>
      <c r="BLN57" s="191"/>
      <c r="BLO57" s="191"/>
      <c r="BLP57" s="191"/>
      <c r="BLQ57" s="191"/>
      <c r="BLR57" s="191"/>
      <c r="BLS57" s="191"/>
      <c r="BLT57" s="191"/>
      <c r="BLU57" s="191"/>
      <c r="BLV57" s="191"/>
      <c r="BLW57" s="191"/>
      <c r="BLX57" s="191"/>
      <c r="BLY57" s="191"/>
      <c r="BLZ57" s="191"/>
      <c r="BMA57" s="191"/>
      <c r="BMB57" s="191"/>
      <c r="BMC57" s="191"/>
      <c r="BMD57" s="191"/>
      <c r="BME57" s="191"/>
      <c r="BMF57" s="191"/>
      <c r="BMG57" s="191"/>
      <c r="BMH57" s="191"/>
      <c r="BMI57" s="191"/>
      <c r="BMJ57" s="191"/>
      <c r="BMK57" s="191"/>
      <c r="BML57" s="191"/>
      <c r="BMM57" s="191"/>
      <c r="BMN57" s="191"/>
      <c r="BMO57" s="191"/>
      <c r="BMP57" s="191"/>
      <c r="BMQ57" s="191"/>
      <c r="BMR57" s="191"/>
      <c r="BMS57" s="191"/>
      <c r="BMT57" s="191"/>
      <c r="BMU57" s="191"/>
      <c r="BMV57" s="191"/>
      <c r="BMW57" s="191"/>
      <c r="BMX57" s="191"/>
      <c r="BMY57" s="191"/>
      <c r="BMZ57" s="191"/>
      <c r="BNA57" s="191"/>
      <c r="BNB57" s="191"/>
      <c r="BNC57" s="191"/>
      <c r="BND57" s="191"/>
      <c r="BNE57" s="191"/>
      <c r="BNF57" s="191"/>
      <c r="BNG57" s="191"/>
      <c r="BNH57" s="191"/>
      <c r="BNI57" s="191"/>
      <c r="BNJ57" s="191"/>
      <c r="BNK57" s="191"/>
      <c r="BNL57" s="191"/>
      <c r="BNM57" s="191"/>
      <c r="BNN57" s="191"/>
      <c r="BNO57" s="191"/>
      <c r="BNP57" s="191"/>
      <c r="BNQ57" s="191"/>
      <c r="BNR57" s="191"/>
      <c r="BNS57" s="191"/>
      <c r="BNT57" s="191"/>
      <c r="BNU57" s="191"/>
      <c r="BNV57" s="191"/>
      <c r="BNW57" s="191"/>
      <c r="BNX57" s="191"/>
      <c r="BNY57" s="191"/>
      <c r="BNZ57" s="191"/>
      <c r="BOA57" s="191"/>
      <c r="BOB57" s="191"/>
      <c r="BOC57" s="191"/>
      <c r="BOD57" s="191"/>
      <c r="BOE57" s="191"/>
      <c r="BOF57" s="191"/>
      <c r="BOG57" s="191"/>
      <c r="BOH57" s="191"/>
      <c r="BOI57" s="191"/>
      <c r="BOJ57" s="191"/>
      <c r="BOK57" s="191"/>
      <c r="BOL57" s="191"/>
      <c r="BOM57" s="191"/>
      <c r="BON57" s="191"/>
      <c r="BOO57" s="191"/>
      <c r="BOP57" s="191"/>
      <c r="BOQ57" s="191"/>
      <c r="BOR57" s="191"/>
      <c r="BOS57" s="191"/>
      <c r="BOT57" s="191"/>
      <c r="BOU57" s="191"/>
      <c r="BOV57" s="191"/>
      <c r="BOW57" s="191"/>
      <c r="BOX57" s="191"/>
      <c r="BOY57" s="191"/>
      <c r="BOZ57" s="191"/>
      <c r="BPA57" s="191"/>
      <c r="BPB57" s="191"/>
      <c r="BPC57" s="191"/>
      <c r="BPD57" s="191"/>
      <c r="BPE57" s="191"/>
      <c r="BPF57" s="191"/>
      <c r="BPG57" s="191"/>
      <c r="BPH57" s="191"/>
      <c r="BPI57" s="191"/>
      <c r="BPJ57" s="191"/>
      <c r="BPK57" s="191"/>
      <c r="BPL57" s="191"/>
      <c r="BPM57" s="191"/>
      <c r="BPN57" s="191"/>
      <c r="BPO57" s="191"/>
      <c r="BPP57" s="191"/>
      <c r="BPQ57" s="191"/>
      <c r="BPR57" s="191"/>
      <c r="BPS57" s="191"/>
      <c r="BPT57" s="191"/>
      <c r="BPU57" s="191"/>
      <c r="BPV57" s="191"/>
      <c r="BPW57" s="191"/>
      <c r="BPX57" s="191"/>
      <c r="BPY57" s="191"/>
      <c r="BPZ57" s="191"/>
      <c r="BQA57" s="191"/>
      <c r="BQB57" s="191"/>
      <c r="BQC57" s="191"/>
      <c r="BQD57" s="191"/>
      <c r="BQE57" s="191"/>
      <c r="BQF57" s="191"/>
      <c r="BQG57" s="191"/>
      <c r="BQH57" s="191"/>
      <c r="BQI57" s="191"/>
      <c r="BQJ57" s="191"/>
      <c r="BQK57" s="191"/>
      <c r="BQL57" s="191"/>
      <c r="BQM57" s="191"/>
      <c r="BQN57" s="191"/>
      <c r="BQO57" s="191"/>
      <c r="BQP57" s="191"/>
      <c r="BQQ57" s="191"/>
      <c r="BQR57" s="191"/>
      <c r="BQS57" s="191"/>
      <c r="BQT57" s="191"/>
      <c r="BQU57" s="191"/>
      <c r="BQV57" s="191"/>
      <c r="BQW57" s="191"/>
      <c r="BQX57" s="191"/>
      <c r="BQY57" s="191"/>
      <c r="BQZ57" s="191"/>
      <c r="BRA57" s="191"/>
      <c r="BRB57" s="191"/>
      <c r="BRC57" s="191"/>
      <c r="BRD57" s="191"/>
      <c r="BRE57" s="191"/>
      <c r="BRF57" s="191"/>
      <c r="BRG57" s="191"/>
      <c r="BRH57" s="191"/>
      <c r="BRI57" s="191"/>
      <c r="BRJ57" s="191"/>
      <c r="BRK57" s="191"/>
      <c r="BRL57" s="191"/>
      <c r="BRM57" s="191"/>
      <c r="BRN57" s="191"/>
      <c r="BRO57" s="191"/>
      <c r="BRP57" s="191"/>
      <c r="BRQ57" s="191"/>
      <c r="BRR57" s="191"/>
      <c r="BRS57" s="191"/>
      <c r="BRT57" s="191"/>
      <c r="BRU57" s="191"/>
      <c r="BRV57" s="191"/>
      <c r="BRW57" s="191"/>
      <c r="BRX57" s="191"/>
      <c r="BRY57" s="191"/>
      <c r="BRZ57" s="191"/>
      <c r="BSA57" s="191"/>
      <c r="BSB57" s="191"/>
      <c r="BSC57" s="191"/>
      <c r="BSD57" s="191"/>
      <c r="BSE57" s="191"/>
      <c r="BSF57" s="191"/>
      <c r="BSG57" s="191"/>
      <c r="BSH57" s="191"/>
      <c r="BSI57" s="191"/>
      <c r="BSJ57" s="191"/>
      <c r="BSK57" s="191"/>
      <c r="BSL57" s="191"/>
      <c r="BSM57" s="191"/>
      <c r="BSN57" s="191"/>
      <c r="BSO57" s="191"/>
      <c r="BSP57" s="191"/>
      <c r="BSQ57" s="191"/>
      <c r="BSR57" s="191"/>
      <c r="BSS57" s="191"/>
      <c r="BST57" s="191"/>
      <c r="BSU57" s="191"/>
      <c r="BSV57" s="191"/>
      <c r="BSW57" s="191"/>
      <c r="BSX57" s="191"/>
      <c r="BSY57" s="191"/>
      <c r="BSZ57" s="191"/>
      <c r="BTA57" s="191"/>
      <c r="BTB57" s="191"/>
      <c r="BTC57" s="191"/>
      <c r="BTD57" s="191"/>
      <c r="BTE57" s="191"/>
      <c r="BTF57" s="191"/>
      <c r="BTG57" s="191"/>
      <c r="BTH57" s="191"/>
      <c r="BTI57" s="191"/>
      <c r="BTJ57" s="191"/>
      <c r="BTK57" s="191"/>
      <c r="BTL57" s="191"/>
      <c r="BTM57" s="191"/>
      <c r="BTN57" s="191"/>
      <c r="BTO57" s="191"/>
      <c r="BTP57" s="191"/>
      <c r="BTQ57" s="191"/>
      <c r="BTR57" s="191"/>
      <c r="BTS57" s="191"/>
      <c r="BTT57" s="191"/>
      <c r="BTU57" s="191"/>
      <c r="BTV57" s="191"/>
      <c r="BTW57" s="191"/>
      <c r="BTX57" s="191"/>
      <c r="BTY57" s="191"/>
      <c r="BTZ57" s="191"/>
      <c r="BUA57" s="191"/>
      <c r="BUB57" s="191"/>
      <c r="BUC57" s="191"/>
      <c r="BUD57" s="191"/>
      <c r="BUE57" s="191"/>
      <c r="BUF57" s="191"/>
      <c r="BUG57" s="191"/>
      <c r="BUH57" s="191"/>
      <c r="BUI57" s="191"/>
      <c r="BUJ57" s="191"/>
      <c r="BUK57" s="191"/>
      <c r="BUL57" s="191"/>
      <c r="BUM57" s="191"/>
      <c r="BUN57" s="191"/>
      <c r="BUO57" s="191"/>
      <c r="BUP57" s="191"/>
      <c r="BUQ57" s="191"/>
      <c r="BUR57" s="191"/>
      <c r="BUS57" s="191"/>
      <c r="BUT57" s="191"/>
      <c r="BUU57" s="191"/>
      <c r="BUV57" s="191"/>
      <c r="BUW57" s="191"/>
      <c r="BUX57" s="191"/>
      <c r="BUY57" s="191"/>
      <c r="BUZ57" s="191"/>
      <c r="BVA57" s="191"/>
      <c r="BVB57" s="191"/>
      <c r="BVC57" s="191"/>
      <c r="BVD57" s="191"/>
      <c r="BVE57" s="191"/>
      <c r="BVF57" s="191"/>
      <c r="BVG57" s="191"/>
      <c r="BVH57" s="191"/>
      <c r="BVI57" s="191"/>
      <c r="BVJ57" s="191"/>
      <c r="BVK57" s="191"/>
      <c r="BVL57" s="191"/>
      <c r="BVM57" s="191"/>
      <c r="BVN57" s="191"/>
      <c r="BVO57" s="191"/>
      <c r="BVP57" s="191"/>
      <c r="BVQ57" s="191"/>
      <c r="BVR57" s="191"/>
      <c r="BVS57" s="191"/>
      <c r="BVT57" s="191"/>
      <c r="BVU57" s="191"/>
      <c r="BVV57" s="191"/>
      <c r="BVW57" s="191"/>
      <c r="BVX57" s="191"/>
      <c r="BVY57" s="191"/>
      <c r="BVZ57" s="191"/>
      <c r="BWA57" s="191"/>
      <c r="BWB57" s="191"/>
      <c r="BWC57" s="191"/>
      <c r="BWD57" s="191"/>
      <c r="BWE57" s="191"/>
      <c r="BWF57" s="191"/>
      <c r="BWG57" s="191"/>
      <c r="BWH57" s="191"/>
      <c r="BWI57" s="191"/>
      <c r="BWJ57" s="191"/>
      <c r="BWK57" s="191"/>
      <c r="BWL57" s="191"/>
      <c r="BWM57" s="191"/>
      <c r="BWN57" s="191"/>
      <c r="BWO57" s="191"/>
      <c r="BWP57" s="191"/>
      <c r="BWQ57" s="191"/>
      <c r="BWR57" s="191"/>
      <c r="BWS57" s="191"/>
      <c r="BWT57" s="191"/>
      <c r="BWU57" s="191"/>
      <c r="BWV57" s="191"/>
      <c r="BWW57" s="191"/>
      <c r="BWX57" s="191"/>
      <c r="BWY57" s="191"/>
      <c r="BWZ57" s="191"/>
      <c r="BXA57" s="191"/>
      <c r="BXB57" s="191"/>
      <c r="BXC57" s="191"/>
      <c r="BXD57" s="191"/>
      <c r="BXE57" s="191"/>
      <c r="BXF57" s="191"/>
      <c r="BXG57" s="191"/>
      <c r="BXH57" s="191"/>
      <c r="BXI57" s="191"/>
      <c r="BXJ57" s="191"/>
      <c r="BXK57" s="191"/>
      <c r="BXL57" s="191"/>
      <c r="BXM57" s="191"/>
      <c r="BXN57" s="191"/>
      <c r="BXO57" s="191"/>
      <c r="BXP57" s="191"/>
      <c r="BXQ57" s="191"/>
      <c r="BXR57" s="191"/>
      <c r="BXS57" s="191"/>
      <c r="BXT57" s="191"/>
      <c r="BXU57" s="191"/>
      <c r="BXV57" s="191"/>
      <c r="BXW57" s="191"/>
      <c r="BXX57" s="191"/>
      <c r="BXY57" s="191"/>
      <c r="BXZ57" s="191"/>
      <c r="BYA57" s="191"/>
      <c r="BYB57" s="191"/>
      <c r="BYC57" s="191"/>
      <c r="BYD57" s="191"/>
      <c r="BYE57" s="191"/>
      <c r="BYF57" s="191"/>
      <c r="BYG57" s="191"/>
      <c r="BYH57" s="191"/>
      <c r="BYI57" s="191"/>
      <c r="BYJ57" s="191"/>
      <c r="BYK57" s="191"/>
      <c r="BYL57" s="191"/>
      <c r="BYM57" s="191"/>
      <c r="BYN57" s="191"/>
      <c r="BYO57" s="191"/>
      <c r="BYP57" s="191"/>
      <c r="BYQ57" s="191"/>
      <c r="BYR57" s="191"/>
      <c r="BYS57" s="191"/>
      <c r="BYT57" s="191"/>
      <c r="BYU57" s="191"/>
      <c r="BYV57" s="191"/>
      <c r="BYW57" s="191"/>
      <c r="BYX57" s="191"/>
      <c r="BYY57" s="191"/>
      <c r="BYZ57" s="191"/>
      <c r="BZA57" s="191"/>
      <c r="BZB57" s="191"/>
      <c r="BZC57" s="191"/>
      <c r="BZD57" s="191"/>
      <c r="BZE57" s="191"/>
      <c r="BZF57" s="191"/>
      <c r="BZG57" s="191"/>
      <c r="BZH57" s="191"/>
      <c r="BZI57" s="191"/>
      <c r="BZJ57" s="191"/>
      <c r="BZK57" s="191"/>
      <c r="BZL57" s="191"/>
      <c r="BZM57" s="191"/>
      <c r="BZN57" s="191"/>
      <c r="BZO57" s="191"/>
      <c r="BZP57" s="191"/>
      <c r="BZQ57" s="191"/>
      <c r="BZR57" s="191"/>
      <c r="BZS57" s="191"/>
      <c r="BZT57" s="191"/>
      <c r="BZU57" s="191"/>
      <c r="BZV57" s="191"/>
      <c r="BZW57" s="191"/>
      <c r="BZX57" s="191"/>
      <c r="BZY57" s="191"/>
      <c r="BZZ57" s="191"/>
      <c r="CAA57" s="191"/>
      <c r="CAB57" s="191"/>
      <c r="CAC57" s="191"/>
      <c r="CAD57" s="191"/>
      <c r="CAE57" s="191"/>
      <c r="CAF57" s="191"/>
      <c r="CAG57" s="191"/>
      <c r="CAH57" s="191"/>
      <c r="CAI57" s="191"/>
      <c r="CAJ57" s="191"/>
      <c r="CAK57" s="191"/>
      <c r="CAL57" s="191"/>
      <c r="CAM57" s="191"/>
      <c r="CAN57" s="191"/>
      <c r="CAO57" s="191"/>
      <c r="CAP57" s="191"/>
      <c r="CAQ57" s="191"/>
      <c r="CAR57" s="191"/>
      <c r="CAS57" s="191"/>
      <c r="CAT57" s="191"/>
      <c r="CAU57" s="191"/>
      <c r="CAV57" s="191"/>
      <c r="CAW57" s="191"/>
      <c r="CAX57" s="191"/>
      <c r="CAY57" s="191"/>
      <c r="CAZ57" s="191"/>
      <c r="CBA57" s="191"/>
      <c r="CBB57" s="191"/>
      <c r="CBC57" s="191"/>
      <c r="CBD57" s="191"/>
      <c r="CBE57" s="191"/>
      <c r="CBF57" s="191"/>
      <c r="CBG57" s="191"/>
      <c r="CBH57" s="191"/>
      <c r="CBI57" s="191"/>
      <c r="CBJ57" s="191"/>
      <c r="CBK57" s="191"/>
      <c r="CBL57" s="191"/>
      <c r="CBM57" s="191"/>
      <c r="CBN57" s="191"/>
      <c r="CBO57" s="191"/>
      <c r="CBP57" s="191"/>
      <c r="CBQ57" s="191"/>
      <c r="CBR57" s="191"/>
      <c r="CBS57" s="191"/>
      <c r="CBT57" s="191"/>
      <c r="CBU57" s="191"/>
      <c r="CBV57" s="191"/>
      <c r="CBW57" s="191"/>
      <c r="CBX57" s="191"/>
      <c r="CBY57" s="191"/>
      <c r="CBZ57" s="191"/>
      <c r="CCA57" s="191"/>
      <c r="CCB57" s="191"/>
      <c r="CCC57" s="191"/>
      <c r="CCD57" s="191"/>
      <c r="CCE57" s="191"/>
      <c r="CCF57" s="191"/>
      <c r="CCG57" s="191"/>
      <c r="CCH57" s="191"/>
      <c r="CCI57" s="191"/>
      <c r="CCJ57" s="191"/>
      <c r="CCK57" s="191"/>
      <c r="CCL57" s="191"/>
      <c r="CCM57" s="191"/>
      <c r="CCN57" s="191"/>
      <c r="CCO57" s="191"/>
      <c r="CCP57" s="191"/>
      <c r="CCQ57" s="191"/>
      <c r="CCR57" s="191"/>
      <c r="CCS57" s="191"/>
      <c r="CCT57" s="191"/>
      <c r="CCU57" s="191"/>
      <c r="CCV57" s="191"/>
      <c r="CCW57" s="191"/>
      <c r="CCX57" s="191"/>
      <c r="CCY57" s="191"/>
      <c r="CCZ57" s="191"/>
      <c r="CDA57" s="191"/>
      <c r="CDB57" s="191"/>
      <c r="CDC57" s="191"/>
      <c r="CDD57" s="191"/>
      <c r="CDE57" s="191"/>
      <c r="CDF57" s="191"/>
      <c r="CDG57" s="191"/>
      <c r="CDH57" s="191"/>
      <c r="CDI57" s="191"/>
      <c r="CDJ57" s="191"/>
      <c r="CDK57" s="191"/>
      <c r="CDL57" s="191"/>
      <c r="CDM57" s="191"/>
      <c r="CDN57" s="191"/>
      <c r="CDO57" s="191"/>
      <c r="CDP57" s="191"/>
      <c r="CDQ57" s="191"/>
      <c r="CDR57" s="191"/>
      <c r="CDS57" s="191"/>
      <c r="CDT57" s="191"/>
      <c r="CDU57" s="191"/>
      <c r="CDV57" s="191"/>
      <c r="CDW57" s="191"/>
      <c r="CDX57" s="191"/>
      <c r="CDY57" s="191"/>
      <c r="CDZ57" s="191"/>
      <c r="CEA57" s="191"/>
      <c r="CEB57" s="191"/>
      <c r="CEC57" s="191"/>
      <c r="CED57" s="191"/>
      <c r="CEE57" s="191"/>
      <c r="CEF57" s="191"/>
      <c r="CEG57" s="191"/>
      <c r="CEH57" s="191"/>
      <c r="CEI57" s="191"/>
      <c r="CEJ57" s="191"/>
      <c r="CEK57" s="191"/>
      <c r="CEL57" s="191"/>
      <c r="CEM57" s="191"/>
      <c r="CEN57" s="191"/>
      <c r="CEO57" s="191"/>
      <c r="CEP57" s="191"/>
      <c r="CEQ57" s="191"/>
      <c r="CER57" s="191"/>
      <c r="CES57" s="191"/>
      <c r="CET57" s="191"/>
      <c r="CEU57" s="191"/>
      <c r="CEV57" s="191"/>
      <c r="CEW57" s="191"/>
      <c r="CEX57" s="191"/>
      <c r="CEY57" s="191"/>
      <c r="CEZ57" s="191"/>
      <c r="CFA57" s="191"/>
      <c r="CFB57" s="191"/>
      <c r="CFC57" s="191"/>
      <c r="CFD57" s="191"/>
      <c r="CFE57" s="191"/>
      <c r="CFF57" s="191"/>
      <c r="CFG57" s="191"/>
      <c r="CFH57" s="191"/>
      <c r="CFI57" s="191"/>
      <c r="CFJ57" s="191"/>
      <c r="CFK57" s="191"/>
      <c r="CFL57" s="191"/>
      <c r="CFM57" s="191"/>
      <c r="CFN57" s="191"/>
      <c r="CFO57" s="191"/>
      <c r="CFP57" s="191"/>
      <c r="CFQ57" s="191"/>
      <c r="CFR57" s="191"/>
      <c r="CFS57" s="191"/>
      <c r="CFT57" s="191"/>
      <c r="CFU57" s="191"/>
      <c r="CFV57" s="191"/>
      <c r="CFW57" s="191"/>
      <c r="CFX57" s="191"/>
      <c r="CFY57" s="191"/>
      <c r="CFZ57" s="191"/>
      <c r="CGA57" s="191"/>
      <c r="CGB57" s="191"/>
      <c r="CGC57" s="191"/>
      <c r="CGD57" s="191"/>
      <c r="CGE57" s="191"/>
      <c r="CGF57" s="191"/>
      <c r="CGG57" s="191"/>
      <c r="CGH57" s="191"/>
      <c r="CGI57" s="191"/>
      <c r="CGJ57" s="191"/>
      <c r="CGK57" s="191"/>
      <c r="CGL57" s="191"/>
      <c r="CGM57" s="191"/>
      <c r="CGN57" s="191"/>
      <c r="CGO57" s="191"/>
      <c r="CGP57" s="191"/>
      <c r="CGQ57" s="191"/>
      <c r="CGR57" s="191"/>
      <c r="CGS57" s="191"/>
      <c r="CGT57" s="191"/>
      <c r="CGU57" s="191"/>
      <c r="CGV57" s="191"/>
      <c r="CGW57" s="191"/>
      <c r="CGX57" s="191"/>
      <c r="CGY57" s="191"/>
      <c r="CGZ57" s="191"/>
      <c r="CHA57" s="191"/>
      <c r="CHB57" s="191"/>
      <c r="CHC57" s="191"/>
      <c r="CHD57" s="191"/>
      <c r="CHE57" s="191"/>
      <c r="CHF57" s="191"/>
      <c r="CHG57" s="191"/>
      <c r="CHH57" s="191"/>
      <c r="CHI57" s="191"/>
      <c r="CHJ57" s="191"/>
      <c r="CHK57" s="191"/>
      <c r="CHL57" s="191"/>
      <c r="CHM57" s="191"/>
      <c r="CHN57" s="191"/>
      <c r="CHO57" s="191"/>
      <c r="CHP57" s="191"/>
      <c r="CHQ57" s="191"/>
      <c r="CHR57" s="191"/>
      <c r="CHS57" s="191"/>
      <c r="CHT57" s="191"/>
      <c r="CHU57" s="191"/>
      <c r="CHV57" s="191"/>
      <c r="CHW57" s="191"/>
      <c r="CHX57" s="191"/>
      <c r="CHY57" s="191"/>
      <c r="CHZ57" s="191"/>
      <c r="CIA57" s="191"/>
      <c r="CIB57" s="191"/>
      <c r="CIC57" s="191"/>
      <c r="CID57" s="191"/>
      <c r="CIE57" s="191"/>
      <c r="CIF57" s="191"/>
      <c r="CIG57" s="191"/>
      <c r="CIH57" s="191"/>
      <c r="CII57" s="191"/>
      <c r="CIJ57" s="191"/>
      <c r="CIK57" s="191"/>
      <c r="CIL57" s="191"/>
      <c r="CIM57" s="191"/>
      <c r="CIN57" s="191"/>
      <c r="CIO57" s="191"/>
      <c r="CIP57" s="191"/>
      <c r="CIQ57" s="191"/>
      <c r="CIR57" s="191"/>
      <c r="CIS57" s="191"/>
      <c r="CIT57" s="191"/>
      <c r="CIU57" s="191"/>
      <c r="CIV57" s="191"/>
      <c r="CIW57" s="191"/>
      <c r="CIX57" s="191"/>
      <c r="CIY57" s="191"/>
      <c r="CIZ57" s="191"/>
      <c r="CJA57" s="191"/>
      <c r="CJB57" s="191"/>
      <c r="CJC57" s="191"/>
      <c r="CJD57" s="191"/>
      <c r="CJE57" s="191"/>
      <c r="CJF57" s="191"/>
      <c r="CJG57" s="191"/>
      <c r="CJH57" s="191"/>
      <c r="CJI57" s="191"/>
      <c r="CJJ57" s="191"/>
      <c r="CJK57" s="191"/>
      <c r="CJL57" s="191"/>
      <c r="CJM57" s="191"/>
      <c r="CJN57" s="191"/>
      <c r="CJO57" s="191"/>
      <c r="CJP57" s="191"/>
      <c r="CJQ57" s="191"/>
      <c r="CJR57" s="191"/>
      <c r="CJS57" s="191"/>
      <c r="CJT57" s="191"/>
      <c r="CJU57" s="191"/>
      <c r="CJV57" s="191"/>
      <c r="CJW57" s="191"/>
      <c r="CJX57" s="191"/>
      <c r="CJY57" s="191"/>
      <c r="CJZ57" s="191"/>
      <c r="CKA57" s="191"/>
      <c r="CKB57" s="191"/>
      <c r="CKC57" s="191"/>
      <c r="CKD57" s="191"/>
      <c r="CKE57" s="191"/>
      <c r="CKF57" s="191"/>
      <c r="CKG57" s="191"/>
      <c r="CKH57" s="191"/>
      <c r="CKI57" s="191"/>
      <c r="CKJ57" s="191"/>
      <c r="CKK57" s="191"/>
      <c r="CKL57" s="191"/>
      <c r="CKM57" s="191"/>
      <c r="CKN57" s="191"/>
      <c r="CKO57" s="191"/>
      <c r="CKP57" s="191"/>
      <c r="CKQ57" s="191"/>
      <c r="CKR57" s="191"/>
      <c r="CKS57" s="191"/>
      <c r="CKT57" s="191"/>
      <c r="CKU57" s="191"/>
      <c r="CKV57" s="191"/>
      <c r="CKW57" s="191"/>
      <c r="CKX57" s="191"/>
      <c r="CKY57" s="191"/>
      <c r="CKZ57" s="191"/>
      <c r="CLA57" s="191"/>
      <c r="CLB57" s="191"/>
      <c r="CLC57" s="191"/>
      <c r="CLD57" s="191"/>
      <c r="CLE57" s="191"/>
      <c r="CLF57" s="191"/>
      <c r="CLG57" s="191"/>
      <c r="CLH57" s="191"/>
      <c r="CLI57" s="191"/>
      <c r="CLJ57" s="191"/>
      <c r="CLK57" s="191"/>
      <c r="CLL57" s="191"/>
      <c r="CLM57" s="191"/>
      <c r="CLN57" s="191"/>
      <c r="CLO57" s="191"/>
      <c r="CLP57" s="191"/>
      <c r="CLQ57" s="191"/>
      <c r="CLR57" s="191"/>
      <c r="CLS57" s="191"/>
      <c r="CLT57" s="191"/>
      <c r="CLU57" s="191"/>
      <c r="CLV57" s="191"/>
      <c r="CLW57" s="191"/>
      <c r="CLX57" s="191"/>
      <c r="CLY57" s="191"/>
      <c r="CLZ57" s="191"/>
      <c r="CMA57" s="191"/>
      <c r="CMB57" s="191"/>
      <c r="CMC57" s="191"/>
      <c r="CMD57" s="191"/>
      <c r="CME57" s="191"/>
      <c r="CMF57" s="191"/>
      <c r="CMG57" s="191"/>
      <c r="CMH57" s="191"/>
      <c r="CMI57" s="191"/>
      <c r="CMJ57" s="191"/>
      <c r="CMK57" s="191"/>
      <c r="CML57" s="191"/>
      <c r="CMM57" s="191"/>
      <c r="CMN57" s="191"/>
      <c r="CMO57" s="191"/>
      <c r="CMP57" s="191"/>
      <c r="CMQ57" s="191"/>
      <c r="CMR57" s="191"/>
      <c r="CMS57" s="191"/>
      <c r="CMT57" s="191"/>
      <c r="CMU57" s="191"/>
      <c r="CMV57" s="191"/>
      <c r="CMW57" s="191"/>
      <c r="CMX57" s="191"/>
      <c r="CMY57" s="191"/>
      <c r="CMZ57" s="191"/>
      <c r="CNA57" s="191"/>
      <c r="CNB57" s="191"/>
      <c r="CNC57" s="191"/>
      <c r="CND57" s="191"/>
      <c r="CNE57" s="191"/>
      <c r="CNF57" s="191"/>
      <c r="CNG57" s="191"/>
      <c r="CNH57" s="191"/>
      <c r="CNI57" s="191"/>
      <c r="CNJ57" s="191"/>
      <c r="CNK57" s="191"/>
      <c r="CNL57" s="191"/>
      <c r="CNM57" s="191"/>
      <c r="CNN57" s="191"/>
      <c r="CNO57" s="191"/>
      <c r="CNP57" s="191"/>
      <c r="CNQ57" s="191"/>
      <c r="CNR57" s="191"/>
      <c r="CNS57" s="191"/>
      <c r="CNT57" s="191"/>
      <c r="CNU57" s="191"/>
      <c r="CNV57" s="191"/>
      <c r="CNW57" s="191"/>
      <c r="CNX57" s="191"/>
      <c r="CNY57" s="191"/>
      <c r="CNZ57" s="191"/>
      <c r="COA57" s="191"/>
      <c r="COB57" s="191"/>
      <c r="COC57" s="191"/>
      <c r="COD57" s="191"/>
      <c r="COE57" s="191"/>
      <c r="COF57" s="191"/>
      <c r="COG57" s="191"/>
      <c r="COH57" s="191"/>
      <c r="COI57" s="191"/>
      <c r="COJ57" s="191"/>
      <c r="COK57" s="191"/>
      <c r="COL57" s="191"/>
      <c r="COM57" s="191"/>
      <c r="CON57" s="191"/>
      <c r="COO57" s="191"/>
      <c r="COP57" s="191"/>
      <c r="COQ57" s="191"/>
      <c r="COR57" s="191"/>
      <c r="COS57" s="191"/>
      <c r="COT57" s="191"/>
      <c r="COU57" s="191"/>
      <c r="COV57" s="191"/>
      <c r="COW57" s="191"/>
      <c r="COX57" s="191"/>
      <c r="COY57" s="191"/>
      <c r="COZ57" s="191"/>
      <c r="CPA57" s="191"/>
      <c r="CPB57" s="191"/>
      <c r="CPC57" s="191"/>
      <c r="CPD57" s="191"/>
      <c r="CPE57" s="191"/>
      <c r="CPF57" s="191"/>
      <c r="CPG57" s="191"/>
      <c r="CPH57" s="191"/>
      <c r="CPI57" s="191"/>
      <c r="CPJ57" s="191"/>
      <c r="CPK57" s="191"/>
      <c r="CPL57" s="191"/>
      <c r="CPM57" s="191"/>
      <c r="CPN57" s="191"/>
      <c r="CPO57" s="191"/>
      <c r="CPP57" s="191"/>
      <c r="CPQ57" s="191"/>
      <c r="CPR57" s="191"/>
      <c r="CPS57" s="191"/>
      <c r="CPT57" s="191"/>
      <c r="CPU57" s="191"/>
      <c r="CPV57" s="191"/>
      <c r="CPW57" s="191"/>
      <c r="CPX57" s="191"/>
      <c r="CPY57" s="191"/>
      <c r="CPZ57" s="191"/>
      <c r="CQA57" s="191"/>
      <c r="CQB57" s="191"/>
      <c r="CQC57" s="191"/>
      <c r="CQD57" s="191"/>
      <c r="CQE57" s="191"/>
      <c r="CQF57" s="191"/>
      <c r="CQG57" s="191"/>
      <c r="CQH57" s="191"/>
      <c r="CQI57" s="191"/>
      <c r="CQJ57" s="191"/>
      <c r="CQK57" s="191"/>
      <c r="CQL57" s="191"/>
      <c r="CQM57" s="191"/>
      <c r="CQN57" s="191"/>
      <c r="CQO57" s="191"/>
      <c r="CQP57" s="191"/>
      <c r="CQQ57" s="191"/>
      <c r="CQR57" s="191"/>
      <c r="CQS57" s="191"/>
      <c r="CQT57" s="191"/>
      <c r="CQU57" s="191"/>
      <c r="CQV57" s="191"/>
      <c r="CQW57" s="191"/>
      <c r="CQX57" s="191"/>
      <c r="CQY57" s="191"/>
      <c r="CQZ57" s="191"/>
      <c r="CRA57" s="191"/>
      <c r="CRB57" s="191"/>
      <c r="CRC57" s="191"/>
      <c r="CRD57" s="191"/>
      <c r="CRE57" s="191"/>
      <c r="CRF57" s="191"/>
      <c r="CRG57" s="191"/>
      <c r="CRH57" s="191"/>
      <c r="CRI57" s="191"/>
      <c r="CRJ57" s="191"/>
      <c r="CRK57" s="191"/>
      <c r="CRL57" s="191"/>
      <c r="CRM57" s="191"/>
      <c r="CRN57" s="191"/>
      <c r="CRO57" s="191"/>
      <c r="CRP57" s="191"/>
      <c r="CRQ57" s="191"/>
      <c r="CRR57" s="191"/>
      <c r="CRS57" s="191"/>
      <c r="CRT57" s="191"/>
      <c r="CRU57" s="191"/>
      <c r="CRV57" s="191"/>
      <c r="CRW57" s="191"/>
      <c r="CRX57" s="191"/>
      <c r="CRY57" s="191"/>
      <c r="CRZ57" s="191"/>
      <c r="CSA57" s="191"/>
      <c r="CSB57" s="191"/>
      <c r="CSC57" s="191"/>
      <c r="CSD57" s="191"/>
      <c r="CSE57" s="191"/>
      <c r="CSF57" s="191"/>
      <c r="CSG57" s="191"/>
      <c r="CSH57" s="191"/>
      <c r="CSI57" s="191"/>
      <c r="CSJ57" s="191"/>
      <c r="CSK57" s="191"/>
      <c r="CSL57" s="191"/>
      <c r="CSM57" s="191"/>
      <c r="CSN57" s="191"/>
      <c r="CSO57" s="191"/>
      <c r="CSP57" s="191"/>
      <c r="CSQ57" s="191"/>
      <c r="CSR57" s="191"/>
      <c r="CSS57" s="191"/>
      <c r="CST57" s="191"/>
      <c r="CSU57" s="191"/>
      <c r="CSV57" s="191"/>
      <c r="CSW57" s="191"/>
      <c r="CSX57" s="191"/>
      <c r="CSY57" s="191"/>
      <c r="CSZ57" s="191"/>
      <c r="CTA57" s="191"/>
      <c r="CTB57" s="191"/>
      <c r="CTC57" s="191"/>
      <c r="CTD57" s="191"/>
      <c r="CTE57" s="191"/>
      <c r="CTF57" s="191"/>
      <c r="CTG57" s="191"/>
      <c r="CTH57" s="191"/>
      <c r="CTI57" s="191"/>
      <c r="CTJ57" s="191"/>
      <c r="CTK57" s="191"/>
      <c r="CTL57" s="191"/>
      <c r="CTM57" s="191"/>
      <c r="CTN57" s="191"/>
      <c r="CTO57" s="191"/>
      <c r="CTP57" s="191"/>
      <c r="CTQ57" s="191"/>
      <c r="CTR57" s="191"/>
      <c r="CTS57" s="191"/>
      <c r="CTT57" s="191"/>
      <c r="CTU57" s="191"/>
      <c r="CTV57" s="191"/>
      <c r="CTW57" s="191"/>
      <c r="CTX57" s="191"/>
      <c r="CTY57" s="191"/>
      <c r="CTZ57" s="191"/>
      <c r="CUA57" s="191"/>
      <c r="CUB57" s="191"/>
      <c r="CUC57" s="191"/>
      <c r="CUD57" s="191"/>
      <c r="CUE57" s="191"/>
      <c r="CUF57" s="191"/>
      <c r="CUG57" s="191"/>
      <c r="CUH57" s="191"/>
      <c r="CUI57" s="191"/>
      <c r="CUJ57" s="191"/>
      <c r="CUK57" s="191"/>
      <c r="CUL57" s="191"/>
      <c r="CUM57" s="191"/>
      <c r="CUN57" s="191"/>
      <c r="CUO57" s="191"/>
      <c r="CUP57" s="191"/>
      <c r="CUQ57" s="191"/>
      <c r="CUR57" s="191"/>
      <c r="CUS57" s="191"/>
      <c r="CUT57" s="191"/>
      <c r="CUU57" s="191"/>
      <c r="CUV57" s="191"/>
      <c r="CUW57" s="191"/>
      <c r="CUX57" s="191"/>
      <c r="CUY57" s="191"/>
      <c r="CUZ57" s="191"/>
      <c r="CVA57" s="191"/>
      <c r="CVB57" s="191"/>
      <c r="CVC57" s="191"/>
      <c r="CVD57" s="191"/>
      <c r="CVE57" s="191"/>
      <c r="CVF57" s="191"/>
      <c r="CVG57" s="191"/>
      <c r="CVH57" s="191"/>
      <c r="CVI57" s="191"/>
      <c r="CVJ57" s="191"/>
      <c r="CVK57" s="191"/>
      <c r="CVL57" s="191"/>
      <c r="CVM57" s="191"/>
      <c r="CVN57" s="191"/>
      <c r="CVO57" s="191"/>
      <c r="CVP57" s="191"/>
      <c r="CVQ57" s="191"/>
      <c r="CVR57" s="191"/>
      <c r="CVS57" s="191"/>
      <c r="CVT57" s="191"/>
      <c r="CVU57" s="191"/>
      <c r="CVV57" s="191"/>
      <c r="CVW57" s="191"/>
      <c r="CVX57" s="191"/>
      <c r="CVY57" s="191"/>
      <c r="CVZ57" s="191"/>
      <c r="CWA57" s="191"/>
      <c r="CWB57" s="191"/>
      <c r="CWC57" s="191"/>
      <c r="CWD57" s="191"/>
      <c r="CWE57" s="191"/>
      <c r="CWF57" s="191"/>
      <c r="CWG57" s="191"/>
      <c r="CWH57" s="191"/>
      <c r="CWI57" s="191"/>
      <c r="CWJ57" s="191"/>
      <c r="CWK57" s="191"/>
      <c r="CWL57" s="191"/>
      <c r="CWM57" s="191"/>
      <c r="CWN57" s="191"/>
      <c r="CWO57" s="191"/>
      <c r="CWP57" s="191"/>
      <c r="CWQ57" s="191"/>
      <c r="CWR57" s="191"/>
      <c r="CWS57" s="191"/>
      <c r="CWT57" s="191"/>
      <c r="CWU57" s="191"/>
      <c r="CWV57" s="191"/>
      <c r="CWW57" s="191"/>
      <c r="CWX57" s="191"/>
      <c r="CWY57" s="191"/>
      <c r="CWZ57" s="191"/>
      <c r="CXA57" s="191"/>
      <c r="CXB57" s="191"/>
      <c r="CXC57" s="191"/>
      <c r="CXD57" s="191"/>
      <c r="CXE57" s="191"/>
      <c r="CXF57" s="191"/>
      <c r="CXG57" s="191"/>
      <c r="CXH57" s="191"/>
      <c r="CXI57" s="191"/>
      <c r="CXJ57" s="191"/>
      <c r="CXK57" s="191"/>
      <c r="CXL57" s="191"/>
      <c r="CXM57" s="191"/>
      <c r="CXN57" s="191"/>
      <c r="CXO57" s="191"/>
      <c r="CXP57" s="191"/>
      <c r="CXQ57" s="191"/>
      <c r="CXR57" s="191"/>
      <c r="CXS57" s="191"/>
      <c r="CXT57" s="191"/>
      <c r="CXU57" s="191"/>
      <c r="CXV57" s="191"/>
      <c r="CXW57" s="191"/>
      <c r="CXX57" s="191"/>
      <c r="CXY57" s="191"/>
      <c r="CXZ57" s="191"/>
      <c r="CYA57" s="191"/>
      <c r="CYB57" s="191"/>
      <c r="CYC57" s="191"/>
      <c r="CYD57" s="191"/>
      <c r="CYE57" s="191"/>
      <c r="CYF57" s="191"/>
      <c r="CYG57" s="191"/>
      <c r="CYH57" s="191"/>
      <c r="CYI57" s="191"/>
      <c r="CYJ57" s="191"/>
      <c r="CYK57" s="191"/>
      <c r="CYL57" s="191"/>
      <c r="CYM57" s="191"/>
      <c r="CYN57" s="191"/>
      <c r="CYO57" s="191"/>
      <c r="CYP57" s="191"/>
      <c r="CYQ57" s="191"/>
      <c r="CYR57" s="191"/>
      <c r="CYS57" s="191"/>
      <c r="CYT57" s="191"/>
      <c r="CYU57" s="191"/>
      <c r="CYV57" s="191"/>
      <c r="CYW57" s="191"/>
      <c r="CYX57" s="191"/>
      <c r="CYY57" s="191"/>
      <c r="CYZ57" s="191"/>
      <c r="CZA57" s="191"/>
      <c r="CZB57" s="191"/>
      <c r="CZC57" s="191"/>
      <c r="CZD57" s="191"/>
      <c r="CZE57" s="191"/>
      <c r="CZF57" s="191"/>
      <c r="CZG57" s="191"/>
      <c r="CZH57" s="191"/>
      <c r="CZI57" s="191"/>
      <c r="CZJ57" s="191"/>
      <c r="CZK57" s="191"/>
      <c r="CZL57" s="191"/>
      <c r="CZM57" s="191"/>
      <c r="CZN57" s="191"/>
      <c r="CZO57" s="191"/>
      <c r="CZP57" s="191"/>
      <c r="CZQ57" s="191"/>
      <c r="CZR57" s="191"/>
      <c r="CZS57" s="191"/>
      <c r="CZT57" s="191"/>
      <c r="CZU57" s="191"/>
      <c r="CZV57" s="191"/>
      <c r="CZW57" s="191"/>
      <c r="CZX57" s="191"/>
      <c r="CZY57" s="191"/>
      <c r="CZZ57" s="191"/>
      <c r="DAA57" s="191"/>
      <c r="DAB57" s="191"/>
      <c r="DAC57" s="191"/>
      <c r="DAD57" s="191"/>
      <c r="DAE57" s="191"/>
      <c r="DAF57" s="191"/>
      <c r="DAG57" s="191"/>
      <c r="DAH57" s="191"/>
      <c r="DAI57" s="191"/>
      <c r="DAJ57" s="191"/>
      <c r="DAK57" s="191"/>
      <c r="DAL57" s="191"/>
      <c r="DAM57" s="191"/>
      <c r="DAN57" s="191"/>
      <c r="DAO57" s="191"/>
      <c r="DAP57" s="191"/>
      <c r="DAQ57" s="191"/>
      <c r="DAR57" s="191"/>
      <c r="DAS57" s="191"/>
      <c r="DAT57" s="191"/>
      <c r="DAU57" s="191"/>
      <c r="DAV57" s="191"/>
      <c r="DAW57" s="191"/>
      <c r="DAX57" s="191"/>
      <c r="DAY57" s="191"/>
      <c r="DAZ57" s="191"/>
      <c r="DBA57" s="191"/>
      <c r="DBB57" s="191"/>
      <c r="DBC57" s="191"/>
      <c r="DBD57" s="191"/>
      <c r="DBE57" s="191"/>
      <c r="DBF57" s="191"/>
      <c r="DBG57" s="191"/>
      <c r="DBH57" s="191"/>
      <c r="DBI57" s="191"/>
      <c r="DBJ57" s="191"/>
      <c r="DBK57" s="191"/>
      <c r="DBL57" s="191"/>
      <c r="DBM57" s="191"/>
      <c r="DBN57" s="191"/>
      <c r="DBO57" s="191"/>
      <c r="DBP57" s="191"/>
      <c r="DBQ57" s="191"/>
      <c r="DBR57" s="191"/>
      <c r="DBS57" s="191"/>
      <c r="DBT57" s="191"/>
      <c r="DBU57" s="191"/>
      <c r="DBV57" s="191"/>
      <c r="DBW57" s="191"/>
      <c r="DBX57" s="191"/>
      <c r="DBY57" s="191"/>
      <c r="DBZ57" s="191"/>
      <c r="DCA57" s="191"/>
      <c r="DCB57" s="191"/>
      <c r="DCC57" s="191"/>
      <c r="DCD57" s="191"/>
      <c r="DCE57" s="191"/>
      <c r="DCF57" s="191"/>
      <c r="DCG57" s="191"/>
      <c r="DCH57" s="191"/>
      <c r="DCI57" s="191"/>
      <c r="DCJ57" s="191"/>
      <c r="DCK57" s="191"/>
      <c r="DCL57" s="191"/>
      <c r="DCM57" s="191"/>
      <c r="DCN57" s="191"/>
      <c r="DCO57" s="191"/>
      <c r="DCP57" s="191"/>
      <c r="DCQ57" s="191"/>
      <c r="DCR57" s="191"/>
      <c r="DCS57" s="191"/>
      <c r="DCT57" s="191"/>
      <c r="DCU57" s="191"/>
      <c r="DCV57" s="191"/>
      <c r="DCW57" s="191"/>
      <c r="DCX57" s="191"/>
      <c r="DCY57" s="191"/>
      <c r="DCZ57" s="191"/>
      <c r="DDA57" s="191"/>
      <c r="DDB57" s="191"/>
      <c r="DDC57" s="191"/>
      <c r="DDD57" s="191"/>
      <c r="DDE57" s="191"/>
      <c r="DDF57" s="191"/>
      <c r="DDG57" s="191"/>
      <c r="DDH57" s="191"/>
      <c r="DDI57" s="191"/>
      <c r="DDJ57" s="191"/>
      <c r="DDK57" s="191"/>
      <c r="DDL57" s="191"/>
      <c r="DDM57" s="191"/>
      <c r="DDN57" s="191"/>
      <c r="DDO57" s="191"/>
      <c r="DDP57" s="191"/>
      <c r="DDQ57" s="191"/>
      <c r="DDR57" s="191"/>
      <c r="DDS57" s="191"/>
      <c r="DDT57" s="191"/>
      <c r="DDU57" s="191"/>
      <c r="DDV57" s="191"/>
      <c r="DDW57" s="191"/>
      <c r="DDX57" s="191"/>
      <c r="DDY57" s="191"/>
      <c r="DDZ57" s="191"/>
      <c r="DEA57" s="191"/>
      <c r="DEB57" s="191"/>
      <c r="DEC57" s="191"/>
      <c r="DED57" s="191"/>
      <c r="DEE57" s="191"/>
      <c r="DEF57" s="191"/>
      <c r="DEG57" s="191"/>
      <c r="DEH57" s="191"/>
      <c r="DEI57" s="191"/>
      <c r="DEJ57" s="191"/>
      <c r="DEK57" s="191"/>
      <c r="DEL57" s="191"/>
      <c r="DEM57" s="191"/>
      <c r="DEN57" s="191"/>
      <c r="DEO57" s="191"/>
      <c r="DEP57" s="191"/>
      <c r="DEQ57" s="191"/>
      <c r="DER57" s="191"/>
      <c r="DES57" s="191"/>
      <c r="DET57" s="191"/>
      <c r="DEU57" s="191"/>
      <c r="DEV57" s="191"/>
      <c r="DEW57" s="191"/>
      <c r="DEX57" s="191"/>
      <c r="DEY57" s="191"/>
      <c r="DEZ57" s="191"/>
      <c r="DFA57" s="191"/>
      <c r="DFB57" s="191"/>
      <c r="DFC57" s="191"/>
      <c r="DFD57" s="191"/>
      <c r="DFE57" s="191"/>
      <c r="DFF57" s="191"/>
      <c r="DFG57" s="191"/>
      <c r="DFH57" s="191"/>
      <c r="DFI57" s="191"/>
      <c r="DFJ57" s="191"/>
      <c r="DFK57" s="191"/>
      <c r="DFL57" s="191"/>
      <c r="DFM57" s="191"/>
      <c r="DFN57" s="191"/>
      <c r="DFO57" s="191"/>
      <c r="DFP57" s="191"/>
      <c r="DFQ57" s="191"/>
      <c r="DFR57" s="191"/>
      <c r="DFS57" s="191"/>
      <c r="DFT57" s="191"/>
      <c r="DFU57" s="191"/>
      <c r="DFV57" s="191"/>
      <c r="DFW57" s="191"/>
      <c r="DFX57" s="191"/>
      <c r="DFY57" s="191"/>
      <c r="DFZ57" s="191"/>
      <c r="DGA57" s="191"/>
      <c r="DGB57" s="191"/>
      <c r="DGC57" s="191"/>
      <c r="DGD57" s="191"/>
      <c r="DGE57" s="191"/>
      <c r="DGF57" s="191"/>
      <c r="DGG57" s="191"/>
      <c r="DGH57" s="191"/>
      <c r="DGI57" s="191"/>
      <c r="DGJ57" s="191"/>
      <c r="DGK57" s="191"/>
      <c r="DGL57" s="191"/>
      <c r="DGM57" s="191"/>
      <c r="DGN57" s="191"/>
      <c r="DGO57" s="191"/>
      <c r="DGP57" s="191"/>
      <c r="DGQ57" s="191"/>
      <c r="DGR57" s="191"/>
      <c r="DGS57" s="191"/>
      <c r="DGT57" s="191"/>
      <c r="DGU57" s="191"/>
      <c r="DGV57" s="191"/>
      <c r="DGW57" s="191"/>
      <c r="DGX57" s="191"/>
      <c r="DGY57" s="191"/>
      <c r="DGZ57" s="191"/>
      <c r="DHA57" s="191"/>
      <c r="DHB57" s="191"/>
      <c r="DHC57" s="191"/>
      <c r="DHD57" s="191"/>
      <c r="DHE57" s="191"/>
      <c r="DHF57" s="191"/>
      <c r="DHG57" s="191"/>
      <c r="DHH57" s="191"/>
      <c r="DHI57" s="191"/>
      <c r="DHJ57" s="191"/>
      <c r="DHK57" s="191"/>
      <c r="DHL57" s="191"/>
      <c r="DHM57" s="191"/>
      <c r="DHN57" s="191"/>
      <c r="DHO57" s="191"/>
      <c r="DHP57" s="191"/>
      <c r="DHQ57" s="191"/>
      <c r="DHR57" s="191"/>
      <c r="DHS57" s="191"/>
      <c r="DHT57" s="191"/>
      <c r="DHU57" s="191"/>
      <c r="DHV57" s="191"/>
      <c r="DHW57" s="191"/>
      <c r="DHX57" s="191"/>
      <c r="DHY57" s="191"/>
      <c r="DHZ57" s="191"/>
      <c r="DIA57" s="191"/>
      <c r="DIB57" s="191"/>
      <c r="DIC57" s="191"/>
      <c r="DID57" s="191"/>
      <c r="DIE57" s="191"/>
      <c r="DIF57" s="191"/>
      <c r="DIG57" s="191"/>
      <c r="DIH57" s="191"/>
      <c r="DII57" s="191"/>
      <c r="DIJ57" s="191"/>
      <c r="DIK57" s="191"/>
      <c r="DIL57" s="191"/>
      <c r="DIM57" s="191"/>
      <c r="DIN57" s="191"/>
      <c r="DIO57" s="191"/>
      <c r="DIP57" s="191"/>
      <c r="DIQ57" s="191"/>
      <c r="DIR57" s="191"/>
      <c r="DIS57" s="191"/>
      <c r="DIT57" s="191"/>
      <c r="DIU57" s="191"/>
      <c r="DIV57" s="191"/>
      <c r="DIW57" s="191"/>
      <c r="DIX57" s="191"/>
      <c r="DIY57" s="191"/>
      <c r="DIZ57" s="191"/>
      <c r="DJA57" s="191"/>
      <c r="DJB57" s="191"/>
      <c r="DJC57" s="191"/>
      <c r="DJD57" s="191"/>
      <c r="DJE57" s="191"/>
      <c r="DJF57" s="191"/>
      <c r="DJG57" s="191"/>
      <c r="DJH57" s="191"/>
      <c r="DJI57" s="191"/>
      <c r="DJJ57" s="191"/>
      <c r="DJK57" s="191"/>
      <c r="DJL57" s="191"/>
      <c r="DJM57" s="191"/>
      <c r="DJN57" s="191"/>
      <c r="DJO57" s="191"/>
      <c r="DJP57" s="191"/>
      <c r="DJQ57" s="191"/>
      <c r="DJR57" s="191"/>
      <c r="DJS57" s="191"/>
      <c r="DJT57" s="191"/>
      <c r="DJU57" s="191"/>
      <c r="DJV57" s="191"/>
      <c r="DJW57" s="191"/>
      <c r="DJX57" s="191"/>
      <c r="DJY57" s="191"/>
      <c r="DJZ57" s="191"/>
      <c r="DKA57" s="191"/>
      <c r="DKB57" s="191"/>
      <c r="DKC57" s="191"/>
      <c r="DKD57" s="191"/>
      <c r="DKE57" s="191"/>
      <c r="DKF57" s="191"/>
      <c r="DKG57" s="191"/>
      <c r="DKH57" s="191"/>
      <c r="DKI57" s="191"/>
      <c r="DKJ57" s="191"/>
      <c r="DKK57" s="191"/>
      <c r="DKL57" s="191"/>
      <c r="DKM57" s="191"/>
      <c r="DKN57" s="191"/>
      <c r="DKO57" s="191"/>
      <c r="DKP57" s="191"/>
      <c r="DKQ57" s="191"/>
      <c r="DKR57" s="191"/>
      <c r="DKS57" s="191"/>
      <c r="DKT57" s="191"/>
      <c r="DKU57" s="191"/>
      <c r="DKV57" s="191"/>
      <c r="DKW57" s="191"/>
      <c r="DKX57" s="191"/>
      <c r="DKY57" s="191"/>
      <c r="DKZ57" s="191"/>
      <c r="DLA57" s="191"/>
      <c r="DLB57" s="191"/>
      <c r="DLC57" s="191"/>
      <c r="DLD57" s="191"/>
      <c r="DLE57" s="191"/>
      <c r="DLF57" s="191"/>
      <c r="DLG57" s="191"/>
      <c r="DLH57" s="191"/>
      <c r="DLI57" s="191"/>
      <c r="DLJ57" s="191"/>
      <c r="DLK57" s="191"/>
      <c r="DLL57" s="191"/>
      <c r="DLM57" s="191"/>
      <c r="DLN57" s="191"/>
      <c r="DLO57" s="191"/>
      <c r="DLP57" s="191"/>
      <c r="DLQ57" s="191"/>
      <c r="DLR57" s="191"/>
      <c r="DLS57" s="191"/>
      <c r="DLT57" s="191"/>
      <c r="DLU57" s="191"/>
      <c r="DLV57" s="191"/>
      <c r="DLW57" s="191"/>
      <c r="DLX57" s="191"/>
      <c r="DLY57" s="191"/>
      <c r="DLZ57" s="191"/>
      <c r="DMA57" s="191"/>
      <c r="DMB57" s="191"/>
      <c r="DMC57" s="191"/>
      <c r="DMD57" s="191"/>
      <c r="DME57" s="191"/>
      <c r="DMF57" s="191"/>
      <c r="DMG57" s="191"/>
      <c r="DMH57" s="191"/>
      <c r="DMI57" s="191"/>
      <c r="DMJ57" s="191"/>
      <c r="DMK57" s="191"/>
      <c r="DML57" s="191"/>
      <c r="DMM57" s="191"/>
      <c r="DMN57" s="191"/>
      <c r="DMO57" s="191"/>
      <c r="DMP57" s="191"/>
      <c r="DMQ57" s="191"/>
      <c r="DMR57" s="191"/>
      <c r="DMS57" s="191"/>
      <c r="DMT57" s="191"/>
      <c r="DMU57" s="191"/>
      <c r="DMV57" s="191"/>
      <c r="DMW57" s="191"/>
      <c r="DMX57" s="191"/>
      <c r="DMY57" s="191"/>
      <c r="DMZ57" s="191"/>
      <c r="DNA57" s="191"/>
      <c r="DNB57" s="191"/>
      <c r="DNC57" s="191"/>
      <c r="DND57" s="191"/>
      <c r="DNE57" s="191"/>
      <c r="DNF57" s="191"/>
      <c r="DNG57" s="191"/>
      <c r="DNH57" s="191"/>
      <c r="DNI57" s="191"/>
      <c r="DNJ57" s="191"/>
      <c r="DNK57" s="191"/>
      <c r="DNL57" s="191"/>
      <c r="DNM57" s="191"/>
      <c r="DNN57" s="191"/>
      <c r="DNO57" s="191"/>
      <c r="DNP57" s="191"/>
      <c r="DNQ57" s="191"/>
      <c r="DNR57" s="191"/>
      <c r="DNS57" s="191"/>
      <c r="DNT57" s="191"/>
      <c r="DNU57" s="191"/>
      <c r="DNV57" s="191"/>
      <c r="DNW57" s="191"/>
      <c r="DNX57" s="191"/>
      <c r="DNY57" s="191"/>
      <c r="DNZ57" s="191"/>
      <c r="DOA57" s="191"/>
      <c r="DOB57" s="191"/>
      <c r="DOC57" s="191"/>
      <c r="DOD57" s="191"/>
      <c r="DOE57" s="191"/>
      <c r="DOF57" s="191"/>
      <c r="DOG57" s="191"/>
      <c r="DOH57" s="191"/>
      <c r="DOI57" s="191"/>
      <c r="DOJ57" s="191"/>
      <c r="DOK57" s="191"/>
      <c r="DOL57" s="191"/>
      <c r="DOM57" s="191"/>
      <c r="DON57" s="191"/>
      <c r="DOO57" s="191"/>
      <c r="DOP57" s="191"/>
      <c r="DOQ57" s="191"/>
      <c r="DOR57" s="191"/>
      <c r="DOS57" s="191"/>
      <c r="DOT57" s="191"/>
      <c r="DOU57" s="191"/>
      <c r="DOV57" s="191"/>
      <c r="DOW57" s="191"/>
      <c r="DOX57" s="191"/>
      <c r="DOY57" s="191"/>
      <c r="DOZ57" s="191"/>
      <c r="DPA57" s="191"/>
      <c r="DPB57" s="191"/>
      <c r="DPC57" s="191"/>
      <c r="DPD57" s="191"/>
      <c r="DPE57" s="191"/>
      <c r="DPF57" s="191"/>
      <c r="DPG57" s="191"/>
      <c r="DPH57" s="191"/>
      <c r="DPI57" s="191"/>
      <c r="DPJ57" s="191"/>
      <c r="DPK57" s="191"/>
      <c r="DPL57" s="191"/>
      <c r="DPM57" s="191"/>
      <c r="DPN57" s="191"/>
      <c r="DPO57" s="191"/>
      <c r="DPP57" s="191"/>
      <c r="DPQ57" s="191"/>
      <c r="DPR57" s="191"/>
      <c r="DPS57" s="191"/>
      <c r="DPT57" s="191"/>
      <c r="DPU57" s="191"/>
      <c r="DPV57" s="191"/>
      <c r="DPW57" s="191"/>
      <c r="DPX57" s="191"/>
      <c r="DPY57" s="191"/>
      <c r="DPZ57" s="191"/>
      <c r="DQA57" s="191"/>
      <c r="DQB57" s="191"/>
      <c r="DQC57" s="191"/>
      <c r="DQD57" s="191"/>
      <c r="DQE57" s="191"/>
      <c r="DQF57" s="191"/>
      <c r="DQG57" s="191"/>
      <c r="DQH57" s="191"/>
      <c r="DQI57" s="191"/>
      <c r="DQJ57" s="191"/>
      <c r="DQK57" s="191"/>
      <c r="DQL57" s="191"/>
      <c r="DQM57" s="191"/>
      <c r="DQN57" s="191"/>
      <c r="DQO57" s="191"/>
      <c r="DQP57" s="191"/>
      <c r="DQQ57" s="191"/>
      <c r="DQR57" s="191"/>
      <c r="DQS57" s="191"/>
      <c r="DQT57" s="191"/>
      <c r="DQU57" s="191"/>
      <c r="DQV57" s="191"/>
      <c r="DQW57" s="191"/>
      <c r="DQX57" s="191"/>
      <c r="DQY57" s="191"/>
      <c r="DQZ57" s="191"/>
      <c r="DRA57" s="191"/>
      <c r="DRB57" s="191"/>
      <c r="DRC57" s="191"/>
      <c r="DRD57" s="191"/>
      <c r="DRE57" s="191"/>
      <c r="DRF57" s="191"/>
      <c r="DRG57" s="191"/>
      <c r="DRH57" s="191"/>
      <c r="DRI57" s="191"/>
      <c r="DRJ57" s="191"/>
      <c r="DRK57" s="191"/>
      <c r="DRL57" s="191"/>
      <c r="DRM57" s="191"/>
      <c r="DRN57" s="191"/>
      <c r="DRO57" s="191"/>
      <c r="DRP57" s="191"/>
      <c r="DRQ57" s="191"/>
      <c r="DRR57" s="191"/>
      <c r="DRS57" s="191"/>
      <c r="DRT57" s="191"/>
      <c r="DRU57" s="191"/>
      <c r="DRV57" s="191"/>
      <c r="DRW57" s="191"/>
      <c r="DRX57" s="191"/>
      <c r="DRY57" s="191"/>
      <c r="DRZ57" s="191"/>
      <c r="DSA57" s="191"/>
      <c r="DSB57" s="191"/>
      <c r="DSC57" s="191"/>
      <c r="DSD57" s="191"/>
      <c r="DSE57" s="191"/>
      <c r="DSF57" s="191"/>
      <c r="DSG57" s="191"/>
      <c r="DSH57" s="191"/>
      <c r="DSI57" s="191"/>
      <c r="DSJ57" s="191"/>
      <c r="DSK57" s="191"/>
      <c r="DSL57" s="191"/>
      <c r="DSM57" s="191"/>
      <c r="DSN57" s="191"/>
      <c r="DSO57" s="191"/>
      <c r="DSP57" s="191"/>
      <c r="DSQ57" s="191"/>
      <c r="DSR57" s="191"/>
      <c r="DSS57" s="191"/>
      <c r="DST57" s="191"/>
      <c r="DSU57" s="191"/>
      <c r="DSV57" s="191"/>
      <c r="DSW57" s="191"/>
      <c r="DSX57" s="191"/>
      <c r="DSY57" s="191"/>
      <c r="DSZ57" s="191"/>
      <c r="DTA57" s="191"/>
      <c r="DTB57" s="191"/>
      <c r="DTC57" s="191"/>
      <c r="DTD57" s="191"/>
      <c r="DTE57" s="191"/>
      <c r="DTF57" s="191"/>
      <c r="DTG57" s="191"/>
      <c r="DTH57" s="191"/>
      <c r="DTI57" s="191"/>
      <c r="DTJ57" s="191"/>
      <c r="DTK57" s="191"/>
      <c r="DTL57" s="191"/>
      <c r="DTM57" s="191"/>
      <c r="DTN57" s="191"/>
      <c r="DTO57" s="191"/>
      <c r="DTP57" s="191"/>
      <c r="DTQ57" s="191"/>
      <c r="DTR57" s="191"/>
      <c r="DTS57" s="191"/>
      <c r="DTT57" s="191"/>
      <c r="DTU57" s="191"/>
      <c r="DTV57" s="191"/>
      <c r="DTW57" s="191"/>
      <c r="DTX57" s="191"/>
      <c r="DTY57" s="191"/>
      <c r="DTZ57" s="191"/>
      <c r="DUA57" s="191"/>
      <c r="DUB57" s="191"/>
      <c r="DUC57" s="191"/>
      <c r="DUD57" s="191"/>
      <c r="DUE57" s="191"/>
      <c r="DUF57" s="191"/>
      <c r="DUG57" s="191"/>
      <c r="DUH57" s="191"/>
      <c r="DUI57" s="191"/>
      <c r="DUJ57" s="191"/>
      <c r="DUK57" s="191"/>
      <c r="DUL57" s="191"/>
      <c r="DUM57" s="191"/>
      <c r="DUN57" s="191"/>
      <c r="DUO57" s="191"/>
      <c r="DUP57" s="191"/>
      <c r="DUQ57" s="191"/>
      <c r="DUR57" s="191"/>
      <c r="DUS57" s="191"/>
      <c r="DUT57" s="191"/>
      <c r="DUU57" s="191"/>
      <c r="DUV57" s="191"/>
      <c r="DUW57" s="191"/>
      <c r="DUX57" s="191"/>
      <c r="DUY57" s="191"/>
      <c r="DUZ57" s="191"/>
      <c r="DVA57" s="191"/>
      <c r="DVB57" s="191"/>
      <c r="DVC57" s="191"/>
      <c r="DVD57" s="191"/>
      <c r="DVE57" s="191"/>
      <c r="DVF57" s="191"/>
      <c r="DVG57" s="191"/>
      <c r="DVH57" s="191"/>
      <c r="DVI57" s="191"/>
      <c r="DVJ57" s="191"/>
      <c r="DVK57" s="191"/>
      <c r="DVL57" s="191"/>
      <c r="DVM57" s="191"/>
      <c r="DVN57" s="191"/>
      <c r="DVO57" s="191"/>
      <c r="DVP57" s="191"/>
      <c r="DVQ57" s="191"/>
      <c r="DVR57" s="191"/>
      <c r="DVS57" s="191"/>
      <c r="DVT57" s="191"/>
      <c r="DVU57" s="191"/>
      <c r="DVV57" s="191"/>
      <c r="DVW57" s="191"/>
      <c r="DVX57" s="191"/>
      <c r="DVY57" s="191"/>
      <c r="DVZ57" s="191"/>
      <c r="DWA57" s="191"/>
      <c r="DWB57" s="191"/>
      <c r="DWC57" s="191"/>
      <c r="DWD57" s="191"/>
      <c r="DWE57" s="191"/>
      <c r="DWF57" s="191"/>
      <c r="DWG57" s="191"/>
      <c r="DWH57" s="191"/>
      <c r="DWI57" s="191"/>
      <c r="DWJ57" s="191"/>
      <c r="DWK57" s="191"/>
      <c r="DWL57" s="191"/>
      <c r="DWM57" s="191"/>
      <c r="DWN57" s="191"/>
      <c r="DWO57" s="191"/>
      <c r="DWP57" s="191"/>
      <c r="DWQ57" s="191"/>
      <c r="DWR57" s="191"/>
      <c r="DWS57" s="191"/>
      <c r="DWT57" s="191"/>
      <c r="DWU57" s="191"/>
      <c r="DWV57" s="191"/>
      <c r="DWW57" s="191"/>
      <c r="DWX57" s="191"/>
      <c r="DWY57" s="191"/>
      <c r="DWZ57" s="191"/>
      <c r="DXA57" s="191"/>
      <c r="DXB57" s="191"/>
      <c r="DXC57" s="191"/>
      <c r="DXD57" s="191"/>
      <c r="DXE57" s="191"/>
      <c r="DXF57" s="191"/>
      <c r="DXG57" s="191"/>
      <c r="DXH57" s="191"/>
      <c r="DXI57" s="191"/>
      <c r="DXJ57" s="191"/>
      <c r="DXK57" s="191"/>
      <c r="DXL57" s="191"/>
      <c r="DXM57" s="191"/>
      <c r="DXN57" s="191"/>
      <c r="DXO57" s="191"/>
      <c r="DXP57" s="191"/>
      <c r="DXQ57" s="191"/>
      <c r="DXR57" s="191"/>
      <c r="DXS57" s="191"/>
      <c r="DXT57" s="191"/>
      <c r="DXU57" s="191"/>
      <c r="DXV57" s="191"/>
      <c r="DXW57" s="191"/>
      <c r="DXX57" s="191"/>
      <c r="DXY57" s="191"/>
      <c r="DXZ57" s="191"/>
      <c r="DYA57" s="191"/>
      <c r="DYB57" s="191"/>
      <c r="DYC57" s="191"/>
      <c r="DYD57" s="191"/>
      <c r="DYE57" s="191"/>
      <c r="DYF57" s="191"/>
      <c r="DYG57" s="191"/>
      <c r="DYH57" s="191"/>
      <c r="DYI57" s="191"/>
      <c r="DYJ57" s="191"/>
      <c r="DYK57" s="191"/>
      <c r="DYL57" s="191"/>
      <c r="DYM57" s="191"/>
      <c r="DYN57" s="191"/>
      <c r="DYO57" s="191"/>
      <c r="DYP57" s="191"/>
      <c r="DYQ57" s="191"/>
      <c r="DYR57" s="191"/>
      <c r="DYS57" s="191"/>
      <c r="DYT57" s="191"/>
      <c r="DYU57" s="191"/>
      <c r="DYV57" s="191"/>
      <c r="DYW57" s="191"/>
      <c r="DYX57" s="191"/>
      <c r="DYY57" s="191"/>
      <c r="DYZ57" s="191"/>
      <c r="DZA57" s="191"/>
      <c r="DZB57" s="191"/>
      <c r="DZC57" s="191"/>
      <c r="DZD57" s="191"/>
      <c r="DZE57" s="191"/>
      <c r="DZF57" s="191"/>
      <c r="DZG57" s="191"/>
      <c r="DZH57" s="191"/>
      <c r="DZI57" s="191"/>
      <c r="DZJ57" s="191"/>
      <c r="DZK57" s="191"/>
      <c r="DZL57" s="191"/>
      <c r="DZM57" s="191"/>
      <c r="DZN57" s="191"/>
      <c r="DZO57" s="191"/>
      <c r="DZP57" s="191"/>
      <c r="DZQ57" s="191"/>
      <c r="DZR57" s="191"/>
      <c r="DZS57" s="191"/>
      <c r="DZT57" s="191"/>
      <c r="DZU57" s="191"/>
      <c r="DZV57" s="191"/>
      <c r="DZW57" s="191"/>
      <c r="DZX57" s="191"/>
      <c r="DZY57" s="191"/>
      <c r="DZZ57" s="191"/>
      <c r="EAA57" s="191"/>
      <c r="EAB57" s="191"/>
      <c r="EAC57" s="191"/>
      <c r="EAD57" s="191"/>
      <c r="EAE57" s="191"/>
      <c r="EAF57" s="191"/>
      <c r="EAG57" s="191"/>
      <c r="EAH57" s="191"/>
      <c r="EAI57" s="191"/>
      <c r="EAJ57" s="191"/>
      <c r="EAK57" s="191"/>
      <c r="EAL57" s="191"/>
      <c r="EAM57" s="191"/>
      <c r="EAN57" s="191"/>
      <c r="EAO57" s="191"/>
      <c r="EAP57" s="191"/>
      <c r="EAQ57" s="191"/>
      <c r="EAR57" s="191"/>
      <c r="EAS57" s="191"/>
      <c r="EAT57" s="191"/>
      <c r="EAU57" s="191"/>
      <c r="EAV57" s="191"/>
      <c r="EAW57" s="191"/>
      <c r="EAX57" s="191"/>
      <c r="EAY57" s="191"/>
      <c r="EAZ57" s="191"/>
      <c r="EBA57" s="191"/>
      <c r="EBB57" s="191"/>
      <c r="EBC57" s="191"/>
      <c r="EBD57" s="191"/>
      <c r="EBE57" s="191"/>
      <c r="EBF57" s="191"/>
      <c r="EBG57" s="191"/>
      <c r="EBH57" s="191"/>
      <c r="EBI57" s="191"/>
      <c r="EBJ57" s="191"/>
      <c r="EBK57" s="191"/>
      <c r="EBL57" s="191"/>
      <c r="EBM57" s="191"/>
      <c r="EBN57" s="191"/>
      <c r="EBO57" s="191"/>
      <c r="EBP57" s="191"/>
      <c r="EBQ57" s="191"/>
      <c r="EBR57" s="191"/>
      <c r="EBS57" s="191"/>
      <c r="EBT57" s="191"/>
      <c r="EBU57" s="191"/>
      <c r="EBV57" s="191"/>
      <c r="EBW57" s="191"/>
      <c r="EBX57" s="191"/>
      <c r="EBY57" s="191"/>
      <c r="EBZ57" s="191"/>
      <c r="ECA57" s="191"/>
      <c r="ECB57" s="191"/>
      <c r="ECC57" s="191"/>
      <c r="ECD57" s="191"/>
      <c r="ECE57" s="191"/>
      <c r="ECF57" s="191"/>
      <c r="ECG57" s="191"/>
      <c r="ECH57" s="191"/>
      <c r="ECI57" s="191"/>
      <c r="ECJ57" s="191"/>
      <c r="ECK57" s="191"/>
      <c r="ECL57" s="191"/>
      <c r="ECM57" s="191"/>
      <c r="ECN57" s="191"/>
      <c r="ECO57" s="191"/>
      <c r="ECP57" s="191"/>
      <c r="ECQ57" s="191"/>
      <c r="ECR57" s="191"/>
      <c r="ECS57" s="191"/>
      <c r="ECT57" s="191"/>
      <c r="ECU57" s="191"/>
      <c r="ECV57" s="191"/>
      <c r="ECW57" s="191"/>
      <c r="ECX57" s="191"/>
      <c r="ECY57" s="191"/>
      <c r="ECZ57" s="191"/>
      <c r="EDA57" s="191"/>
      <c r="EDB57" s="191"/>
      <c r="EDC57" s="191"/>
      <c r="EDD57" s="191"/>
      <c r="EDE57" s="191"/>
      <c r="EDF57" s="191"/>
      <c r="EDG57" s="191"/>
      <c r="EDH57" s="191"/>
      <c r="EDI57" s="191"/>
      <c r="EDJ57" s="191"/>
      <c r="EDK57" s="191"/>
      <c r="EDL57" s="191"/>
      <c r="EDM57" s="191"/>
      <c r="EDN57" s="191"/>
      <c r="EDO57" s="191"/>
      <c r="EDP57" s="191"/>
      <c r="EDQ57" s="191"/>
      <c r="EDR57" s="191"/>
      <c r="EDS57" s="191"/>
      <c r="EDT57" s="191"/>
      <c r="EDU57" s="191"/>
      <c r="EDV57" s="191"/>
      <c r="EDW57" s="191"/>
      <c r="EDX57" s="191"/>
      <c r="EDY57" s="191"/>
      <c r="EDZ57" s="191"/>
      <c r="EEA57" s="191"/>
      <c r="EEB57" s="191"/>
      <c r="EEC57" s="191"/>
      <c r="EED57" s="191"/>
      <c r="EEE57" s="191"/>
      <c r="EEF57" s="191"/>
      <c r="EEG57" s="191"/>
      <c r="EEH57" s="191"/>
      <c r="EEI57" s="191"/>
      <c r="EEJ57" s="191"/>
      <c r="EEK57" s="191"/>
      <c r="EEL57" s="191"/>
      <c r="EEM57" s="191"/>
      <c r="EEN57" s="191"/>
      <c r="EEO57" s="191"/>
      <c r="EEP57" s="191"/>
      <c r="EEQ57" s="191"/>
      <c r="EER57" s="191"/>
      <c r="EES57" s="191"/>
      <c r="EET57" s="191"/>
      <c r="EEU57" s="191"/>
      <c r="EEV57" s="191"/>
      <c r="EEW57" s="191"/>
      <c r="EEX57" s="191"/>
      <c r="EEY57" s="191"/>
      <c r="EEZ57" s="191"/>
      <c r="EFA57" s="191"/>
      <c r="EFB57" s="191"/>
      <c r="EFC57" s="191"/>
      <c r="EFD57" s="191"/>
      <c r="EFE57" s="191"/>
      <c r="EFF57" s="191"/>
      <c r="EFG57" s="191"/>
      <c r="EFH57" s="191"/>
      <c r="EFI57" s="191"/>
      <c r="EFJ57" s="191"/>
      <c r="EFK57" s="191"/>
      <c r="EFL57" s="191"/>
      <c r="EFM57" s="191"/>
      <c r="EFN57" s="191"/>
      <c r="EFO57" s="191"/>
      <c r="EFP57" s="191"/>
      <c r="EFQ57" s="191"/>
      <c r="EFR57" s="191"/>
      <c r="EFS57" s="191"/>
      <c r="EFT57" s="191"/>
      <c r="EFU57" s="191"/>
      <c r="EFV57" s="191"/>
      <c r="EFW57" s="191"/>
      <c r="EFX57" s="191"/>
      <c r="EFY57" s="191"/>
      <c r="EFZ57" s="191"/>
      <c r="EGA57" s="191"/>
      <c r="EGB57" s="191"/>
      <c r="EGC57" s="191"/>
      <c r="EGD57" s="191"/>
      <c r="EGE57" s="191"/>
      <c r="EGF57" s="191"/>
      <c r="EGG57" s="191"/>
      <c r="EGH57" s="191"/>
      <c r="EGI57" s="191"/>
      <c r="EGJ57" s="191"/>
      <c r="EGK57" s="191"/>
      <c r="EGL57" s="191"/>
      <c r="EGM57" s="191"/>
      <c r="EGN57" s="191"/>
      <c r="EGO57" s="191"/>
      <c r="EGP57" s="191"/>
      <c r="EGQ57" s="191"/>
      <c r="EGR57" s="191"/>
      <c r="EGS57" s="191"/>
      <c r="EGT57" s="191"/>
      <c r="EGU57" s="191"/>
      <c r="EGV57" s="191"/>
      <c r="EGW57" s="191"/>
      <c r="EGX57" s="191"/>
      <c r="EGY57" s="191"/>
      <c r="EGZ57" s="191"/>
      <c r="EHA57" s="191"/>
      <c r="EHB57" s="191"/>
      <c r="EHC57" s="191"/>
      <c r="EHD57" s="191"/>
      <c r="EHE57" s="191"/>
      <c r="EHF57" s="191"/>
      <c r="EHG57" s="191"/>
      <c r="EHH57" s="191"/>
      <c r="EHI57" s="191"/>
      <c r="EHJ57" s="191"/>
      <c r="EHK57" s="191"/>
      <c r="EHL57" s="191"/>
      <c r="EHM57" s="191"/>
      <c r="EHN57" s="191"/>
      <c r="EHO57" s="191"/>
      <c r="EHP57" s="191"/>
      <c r="EHQ57" s="191"/>
      <c r="EHR57" s="191"/>
      <c r="EHS57" s="191"/>
      <c r="EHT57" s="191"/>
      <c r="EHU57" s="191"/>
      <c r="EHV57" s="191"/>
      <c r="EHW57" s="191"/>
      <c r="EHX57" s="191"/>
      <c r="EHY57" s="191"/>
      <c r="EHZ57" s="191"/>
      <c r="EIA57" s="191"/>
      <c r="EIB57" s="191"/>
      <c r="EIC57" s="191"/>
      <c r="EID57" s="191"/>
      <c r="EIE57" s="191"/>
      <c r="EIF57" s="191"/>
      <c r="EIG57" s="191"/>
      <c r="EIH57" s="191"/>
      <c r="EII57" s="191"/>
      <c r="EIJ57" s="191"/>
      <c r="EIK57" s="191"/>
      <c r="EIL57" s="191"/>
      <c r="EIM57" s="191"/>
      <c r="EIN57" s="191"/>
      <c r="EIO57" s="191"/>
      <c r="EIP57" s="191"/>
      <c r="EIQ57" s="191"/>
      <c r="EIR57" s="191"/>
      <c r="EIS57" s="191"/>
      <c r="EIT57" s="191"/>
      <c r="EIU57" s="191"/>
      <c r="EIV57" s="191"/>
      <c r="EIW57" s="191"/>
      <c r="EIX57" s="191"/>
      <c r="EIY57" s="191"/>
      <c r="EIZ57" s="191"/>
      <c r="EJA57" s="191"/>
      <c r="EJB57" s="191"/>
      <c r="EJC57" s="191"/>
      <c r="EJD57" s="191"/>
      <c r="EJE57" s="191"/>
      <c r="EJF57" s="191"/>
      <c r="EJG57" s="191"/>
      <c r="EJH57" s="191"/>
      <c r="EJI57" s="191"/>
      <c r="EJJ57" s="191"/>
      <c r="EJK57" s="191"/>
      <c r="EJL57" s="191"/>
      <c r="EJM57" s="191"/>
      <c r="EJN57" s="191"/>
      <c r="EJO57" s="191"/>
      <c r="EJP57" s="191"/>
      <c r="EJQ57" s="191"/>
      <c r="EJR57" s="191"/>
      <c r="EJS57" s="191"/>
      <c r="EJT57" s="191"/>
      <c r="EJU57" s="191"/>
      <c r="EJV57" s="191"/>
      <c r="EJW57" s="191"/>
      <c r="EJX57" s="191"/>
      <c r="EJY57" s="191"/>
      <c r="EJZ57" s="191"/>
      <c r="EKA57" s="191"/>
      <c r="EKB57" s="191"/>
      <c r="EKC57" s="191"/>
      <c r="EKD57" s="191"/>
      <c r="EKE57" s="191"/>
      <c r="EKF57" s="191"/>
      <c r="EKG57" s="191"/>
      <c r="EKH57" s="191"/>
      <c r="EKI57" s="191"/>
      <c r="EKJ57" s="191"/>
      <c r="EKK57" s="191"/>
      <c r="EKL57" s="191"/>
      <c r="EKM57" s="191"/>
      <c r="EKN57" s="191"/>
      <c r="EKO57" s="191"/>
      <c r="EKP57" s="191"/>
      <c r="EKQ57" s="191"/>
      <c r="EKR57" s="191"/>
      <c r="EKS57" s="191"/>
      <c r="EKT57" s="191"/>
      <c r="EKU57" s="191"/>
      <c r="EKV57" s="191"/>
      <c r="EKW57" s="191"/>
      <c r="EKX57" s="191"/>
      <c r="EKY57" s="191"/>
      <c r="EKZ57" s="191"/>
      <c r="ELA57" s="191"/>
      <c r="ELB57" s="191"/>
      <c r="ELC57" s="191"/>
      <c r="ELD57" s="191"/>
      <c r="ELE57" s="191"/>
      <c r="ELF57" s="191"/>
      <c r="ELG57" s="191"/>
      <c r="ELH57" s="191"/>
      <c r="ELI57" s="191"/>
      <c r="ELJ57" s="191"/>
      <c r="ELK57" s="191"/>
      <c r="ELL57" s="191"/>
      <c r="ELM57" s="191"/>
      <c r="ELN57" s="191"/>
      <c r="ELO57" s="191"/>
      <c r="ELP57" s="191"/>
      <c r="ELQ57" s="191"/>
      <c r="ELR57" s="191"/>
      <c r="ELS57" s="191"/>
      <c r="ELT57" s="191"/>
      <c r="ELU57" s="191"/>
      <c r="ELV57" s="191"/>
      <c r="ELW57" s="191"/>
      <c r="ELX57" s="191"/>
      <c r="ELY57" s="191"/>
      <c r="ELZ57" s="191"/>
      <c r="EMA57" s="191"/>
      <c r="EMB57" s="191"/>
      <c r="EMC57" s="191"/>
      <c r="EMD57" s="191"/>
      <c r="EME57" s="191"/>
      <c r="EMF57" s="191"/>
      <c r="EMG57" s="191"/>
      <c r="EMH57" s="191"/>
      <c r="EMI57" s="191"/>
      <c r="EMJ57" s="191"/>
      <c r="EMK57" s="191"/>
      <c r="EML57" s="191"/>
      <c r="EMM57" s="191"/>
      <c r="EMN57" s="191"/>
      <c r="EMO57" s="191"/>
      <c r="EMP57" s="191"/>
      <c r="EMQ57" s="191"/>
      <c r="EMR57" s="191"/>
      <c r="EMS57" s="191"/>
      <c r="EMT57" s="191"/>
      <c r="EMU57" s="191"/>
      <c r="EMV57" s="191"/>
      <c r="EMW57" s="191"/>
      <c r="EMX57" s="191"/>
      <c r="EMY57" s="191"/>
      <c r="EMZ57" s="191"/>
      <c r="ENA57" s="191"/>
      <c r="ENB57" s="191"/>
      <c r="ENC57" s="191"/>
      <c r="END57" s="191"/>
      <c r="ENE57" s="191"/>
      <c r="ENF57" s="191"/>
      <c r="ENG57" s="191"/>
      <c r="ENH57" s="191"/>
      <c r="ENI57" s="191"/>
      <c r="ENJ57" s="191"/>
      <c r="ENK57" s="191"/>
      <c r="ENL57" s="191"/>
      <c r="ENM57" s="191"/>
      <c r="ENN57" s="191"/>
      <c r="ENO57" s="191"/>
      <c r="ENP57" s="191"/>
      <c r="ENQ57" s="191"/>
      <c r="ENR57" s="191"/>
      <c r="ENS57" s="191"/>
      <c r="ENT57" s="191"/>
      <c r="ENU57" s="191"/>
      <c r="ENV57" s="191"/>
      <c r="ENW57" s="191"/>
      <c r="ENX57" s="191"/>
      <c r="ENY57" s="191"/>
      <c r="ENZ57" s="191"/>
      <c r="EOA57" s="191"/>
      <c r="EOB57" s="191"/>
      <c r="EOC57" s="191"/>
      <c r="EOD57" s="191"/>
      <c r="EOE57" s="191"/>
      <c r="EOF57" s="191"/>
      <c r="EOG57" s="191"/>
      <c r="EOH57" s="191"/>
      <c r="EOI57" s="191"/>
      <c r="EOJ57" s="191"/>
      <c r="EOK57" s="191"/>
      <c r="EOL57" s="191"/>
      <c r="EOM57" s="191"/>
      <c r="EON57" s="191"/>
      <c r="EOO57" s="191"/>
      <c r="EOP57" s="191"/>
      <c r="EOQ57" s="191"/>
      <c r="EOR57" s="191"/>
      <c r="EOS57" s="191"/>
      <c r="EOT57" s="191"/>
      <c r="EOU57" s="191"/>
      <c r="EOV57" s="191"/>
      <c r="EOW57" s="191"/>
      <c r="EOX57" s="191"/>
      <c r="EOY57" s="191"/>
      <c r="EOZ57" s="191"/>
      <c r="EPA57" s="191"/>
      <c r="EPB57" s="191"/>
      <c r="EPC57" s="191"/>
      <c r="EPD57" s="191"/>
      <c r="EPE57" s="191"/>
      <c r="EPF57" s="191"/>
      <c r="EPG57" s="191"/>
      <c r="EPH57" s="191"/>
      <c r="EPI57" s="191"/>
      <c r="EPJ57" s="191"/>
      <c r="EPK57" s="191"/>
      <c r="EPL57" s="191"/>
      <c r="EPM57" s="191"/>
      <c r="EPN57" s="191"/>
      <c r="EPO57" s="191"/>
      <c r="EPP57" s="191"/>
      <c r="EPQ57" s="191"/>
      <c r="EPR57" s="191"/>
      <c r="EPS57" s="191"/>
      <c r="EPT57" s="191"/>
      <c r="EPU57" s="191"/>
      <c r="EPV57" s="191"/>
      <c r="EPW57" s="191"/>
      <c r="EPX57" s="191"/>
      <c r="EPY57" s="191"/>
      <c r="EPZ57" s="191"/>
      <c r="EQA57" s="191"/>
      <c r="EQB57" s="191"/>
      <c r="EQC57" s="191"/>
      <c r="EQD57" s="191"/>
      <c r="EQE57" s="191"/>
      <c r="EQF57" s="191"/>
      <c r="EQG57" s="191"/>
      <c r="EQH57" s="191"/>
      <c r="EQI57" s="191"/>
      <c r="EQJ57" s="191"/>
      <c r="EQK57" s="191"/>
      <c r="EQL57" s="191"/>
      <c r="EQM57" s="191"/>
      <c r="EQN57" s="191"/>
      <c r="EQO57" s="191"/>
      <c r="EQP57" s="191"/>
      <c r="EQQ57" s="191"/>
      <c r="EQR57" s="191"/>
      <c r="EQS57" s="191"/>
      <c r="EQT57" s="191"/>
      <c r="EQU57" s="191"/>
      <c r="EQV57" s="191"/>
      <c r="EQW57" s="191"/>
      <c r="EQX57" s="191"/>
      <c r="EQY57" s="191"/>
      <c r="EQZ57" s="191"/>
      <c r="ERA57" s="191"/>
      <c r="ERB57" s="191"/>
      <c r="ERC57" s="191"/>
      <c r="ERD57" s="191"/>
      <c r="ERE57" s="191"/>
      <c r="ERF57" s="191"/>
      <c r="ERG57" s="191"/>
      <c r="ERH57" s="191"/>
      <c r="ERI57" s="191"/>
      <c r="ERJ57" s="191"/>
      <c r="ERK57" s="191"/>
      <c r="ERL57" s="191"/>
      <c r="ERM57" s="191"/>
      <c r="ERN57" s="191"/>
      <c r="ERO57" s="191"/>
      <c r="ERP57" s="191"/>
      <c r="ERQ57" s="191"/>
      <c r="ERR57" s="191"/>
      <c r="ERS57" s="191"/>
      <c r="ERT57" s="191"/>
      <c r="ERU57" s="191"/>
      <c r="ERV57" s="191"/>
      <c r="ERW57" s="191"/>
      <c r="ERX57" s="191"/>
      <c r="ERY57" s="191"/>
      <c r="ERZ57" s="191"/>
      <c r="ESA57" s="191"/>
      <c r="ESB57" s="191"/>
      <c r="ESC57" s="191"/>
      <c r="ESD57" s="191"/>
      <c r="ESE57" s="191"/>
      <c r="ESF57" s="191"/>
      <c r="ESG57" s="191"/>
      <c r="ESH57" s="191"/>
      <c r="ESI57" s="191"/>
      <c r="ESJ57" s="191"/>
      <c r="ESK57" s="191"/>
      <c r="ESL57" s="191"/>
      <c r="ESM57" s="191"/>
      <c r="ESN57" s="191"/>
      <c r="ESO57" s="191"/>
      <c r="ESP57" s="191"/>
      <c r="ESQ57" s="191"/>
      <c r="ESR57" s="191"/>
      <c r="ESS57" s="191"/>
      <c r="EST57" s="191"/>
      <c r="ESU57" s="191"/>
      <c r="ESV57" s="191"/>
      <c r="ESW57" s="191"/>
      <c r="ESX57" s="191"/>
      <c r="ESY57" s="191"/>
      <c r="ESZ57" s="191"/>
      <c r="ETA57" s="191"/>
      <c r="ETB57" s="191"/>
      <c r="ETC57" s="191"/>
      <c r="ETD57" s="191"/>
      <c r="ETE57" s="191"/>
      <c r="ETF57" s="191"/>
      <c r="ETG57" s="191"/>
      <c r="ETH57" s="191"/>
      <c r="ETI57" s="191"/>
      <c r="ETJ57" s="191"/>
      <c r="ETK57" s="191"/>
      <c r="ETL57" s="191"/>
      <c r="ETM57" s="191"/>
      <c r="ETN57" s="191"/>
      <c r="ETO57" s="191"/>
      <c r="ETP57" s="191"/>
      <c r="ETQ57" s="191"/>
      <c r="ETR57" s="191"/>
      <c r="ETS57" s="191"/>
      <c r="ETT57" s="191"/>
      <c r="ETU57" s="191"/>
      <c r="ETV57" s="191"/>
      <c r="ETW57" s="191"/>
      <c r="ETX57" s="191"/>
      <c r="ETY57" s="191"/>
      <c r="ETZ57" s="191"/>
      <c r="EUA57" s="191"/>
      <c r="EUB57" s="191"/>
      <c r="EUC57" s="191"/>
      <c r="EUD57" s="191"/>
      <c r="EUE57" s="191"/>
      <c r="EUF57" s="191"/>
      <c r="EUG57" s="191"/>
      <c r="EUH57" s="191"/>
      <c r="EUI57" s="191"/>
      <c r="EUJ57" s="191"/>
      <c r="EUK57" s="191"/>
      <c r="EUL57" s="191"/>
      <c r="EUM57" s="191"/>
      <c r="EUN57" s="191"/>
      <c r="EUO57" s="191"/>
      <c r="EUP57" s="191"/>
      <c r="EUQ57" s="191"/>
      <c r="EUR57" s="191"/>
      <c r="EUS57" s="191"/>
      <c r="EUT57" s="191"/>
      <c r="EUU57" s="191"/>
      <c r="EUV57" s="191"/>
      <c r="EUW57" s="191"/>
      <c r="EUX57" s="191"/>
      <c r="EUY57" s="191"/>
      <c r="EUZ57" s="191"/>
      <c r="EVA57" s="191"/>
      <c r="EVB57" s="191"/>
      <c r="EVC57" s="191"/>
      <c r="EVD57" s="191"/>
      <c r="EVE57" s="191"/>
      <c r="EVF57" s="191"/>
      <c r="EVG57" s="191"/>
      <c r="EVH57" s="191"/>
      <c r="EVI57" s="191"/>
      <c r="EVJ57" s="191"/>
      <c r="EVK57" s="191"/>
      <c r="EVL57" s="191"/>
      <c r="EVM57" s="191"/>
      <c r="EVN57" s="191"/>
      <c r="EVO57" s="191"/>
      <c r="EVP57" s="191"/>
      <c r="EVQ57" s="191"/>
      <c r="EVR57" s="191"/>
      <c r="EVS57" s="191"/>
      <c r="EVT57" s="191"/>
      <c r="EVU57" s="191"/>
      <c r="EVV57" s="191"/>
      <c r="EVW57" s="191"/>
      <c r="EVX57" s="191"/>
      <c r="EVY57" s="191"/>
      <c r="EVZ57" s="191"/>
      <c r="EWA57" s="191"/>
      <c r="EWB57" s="191"/>
      <c r="EWC57" s="191"/>
      <c r="EWD57" s="191"/>
      <c r="EWE57" s="191"/>
      <c r="EWF57" s="191"/>
      <c r="EWG57" s="191"/>
      <c r="EWH57" s="191"/>
      <c r="EWI57" s="191"/>
      <c r="EWJ57" s="191"/>
      <c r="EWK57" s="191"/>
      <c r="EWL57" s="191"/>
      <c r="EWM57" s="191"/>
      <c r="EWN57" s="191"/>
      <c r="EWO57" s="191"/>
      <c r="EWP57" s="191"/>
      <c r="EWQ57" s="191"/>
      <c r="EWR57" s="191"/>
      <c r="EWS57" s="191"/>
      <c r="EWT57" s="191"/>
      <c r="EWU57" s="191"/>
      <c r="EWV57" s="191"/>
      <c r="EWW57" s="191"/>
      <c r="EWX57" s="191"/>
      <c r="EWY57" s="191"/>
      <c r="EWZ57" s="191"/>
      <c r="EXA57" s="191"/>
      <c r="EXB57" s="191"/>
      <c r="EXC57" s="191"/>
      <c r="EXD57" s="191"/>
      <c r="EXE57" s="191"/>
      <c r="EXF57" s="191"/>
      <c r="EXG57" s="191"/>
      <c r="EXH57" s="191"/>
      <c r="EXI57" s="191"/>
      <c r="EXJ57" s="191"/>
      <c r="EXK57" s="191"/>
      <c r="EXL57" s="191"/>
      <c r="EXM57" s="191"/>
      <c r="EXN57" s="191"/>
      <c r="EXO57" s="191"/>
      <c r="EXP57" s="191"/>
      <c r="EXQ57" s="191"/>
      <c r="EXR57" s="191"/>
      <c r="EXS57" s="191"/>
      <c r="EXT57" s="191"/>
      <c r="EXU57" s="191"/>
      <c r="EXV57" s="191"/>
      <c r="EXW57" s="191"/>
      <c r="EXX57" s="191"/>
      <c r="EXY57" s="191"/>
      <c r="EXZ57" s="191"/>
      <c r="EYA57" s="191"/>
      <c r="EYB57" s="191"/>
      <c r="EYC57" s="191"/>
      <c r="EYD57" s="191"/>
      <c r="EYE57" s="191"/>
      <c r="EYF57" s="191"/>
      <c r="EYG57" s="191"/>
      <c r="EYH57" s="191"/>
      <c r="EYI57" s="191"/>
      <c r="EYJ57" s="191"/>
      <c r="EYK57" s="191"/>
      <c r="EYL57" s="191"/>
      <c r="EYM57" s="191"/>
      <c r="EYN57" s="191"/>
      <c r="EYO57" s="191"/>
      <c r="EYP57" s="191"/>
      <c r="EYQ57" s="191"/>
      <c r="EYR57" s="191"/>
      <c r="EYS57" s="191"/>
      <c r="EYT57" s="191"/>
      <c r="EYU57" s="191"/>
      <c r="EYV57" s="191"/>
      <c r="EYW57" s="191"/>
      <c r="EYX57" s="191"/>
      <c r="EYY57" s="191"/>
      <c r="EYZ57" s="191"/>
      <c r="EZA57" s="191"/>
      <c r="EZB57" s="191"/>
      <c r="EZC57" s="191"/>
      <c r="EZD57" s="191"/>
      <c r="EZE57" s="191"/>
      <c r="EZF57" s="191"/>
      <c r="EZG57" s="191"/>
      <c r="EZH57" s="191"/>
      <c r="EZI57" s="191"/>
      <c r="EZJ57" s="191"/>
      <c r="EZK57" s="191"/>
      <c r="EZL57" s="191"/>
      <c r="EZM57" s="191"/>
      <c r="EZN57" s="191"/>
      <c r="EZO57" s="191"/>
      <c r="EZP57" s="191"/>
      <c r="EZQ57" s="191"/>
      <c r="EZR57" s="191"/>
      <c r="EZS57" s="191"/>
      <c r="EZT57" s="191"/>
      <c r="EZU57" s="191"/>
      <c r="EZV57" s="191"/>
      <c r="EZW57" s="191"/>
      <c r="EZX57" s="191"/>
      <c r="EZY57" s="191"/>
      <c r="EZZ57" s="191"/>
      <c r="FAA57" s="191"/>
      <c r="FAB57" s="191"/>
      <c r="FAC57" s="191"/>
      <c r="FAD57" s="191"/>
      <c r="FAE57" s="191"/>
      <c r="FAF57" s="191"/>
      <c r="FAG57" s="191"/>
      <c r="FAH57" s="191"/>
      <c r="FAI57" s="191"/>
      <c r="FAJ57" s="191"/>
      <c r="FAK57" s="191"/>
      <c r="FAL57" s="191"/>
      <c r="FAM57" s="191"/>
      <c r="FAN57" s="191"/>
      <c r="FAO57" s="191"/>
      <c r="FAP57" s="191"/>
      <c r="FAQ57" s="191"/>
      <c r="FAR57" s="191"/>
      <c r="FAS57" s="191"/>
      <c r="FAT57" s="191"/>
      <c r="FAU57" s="191"/>
      <c r="FAV57" s="191"/>
      <c r="FAW57" s="191"/>
      <c r="FAX57" s="191"/>
      <c r="FAY57" s="191"/>
      <c r="FAZ57" s="191"/>
      <c r="FBA57" s="191"/>
      <c r="FBB57" s="191"/>
      <c r="FBC57" s="191"/>
      <c r="FBD57" s="191"/>
      <c r="FBE57" s="191"/>
      <c r="FBF57" s="191"/>
      <c r="FBG57" s="191"/>
      <c r="FBH57" s="191"/>
      <c r="FBI57" s="191"/>
      <c r="FBJ57" s="191"/>
      <c r="FBK57" s="191"/>
      <c r="FBL57" s="191"/>
      <c r="FBM57" s="191"/>
      <c r="FBN57" s="191"/>
      <c r="FBO57" s="191"/>
      <c r="FBP57" s="191"/>
      <c r="FBQ57" s="191"/>
      <c r="FBR57" s="191"/>
      <c r="FBS57" s="191"/>
      <c r="FBT57" s="191"/>
      <c r="FBU57" s="191"/>
      <c r="FBV57" s="191"/>
      <c r="FBW57" s="191"/>
      <c r="FBX57" s="191"/>
      <c r="FBY57" s="191"/>
      <c r="FBZ57" s="191"/>
      <c r="FCA57" s="191"/>
      <c r="FCB57" s="191"/>
      <c r="FCC57" s="191"/>
      <c r="FCD57" s="191"/>
      <c r="FCE57" s="191"/>
      <c r="FCF57" s="191"/>
      <c r="FCG57" s="191"/>
      <c r="FCH57" s="191"/>
      <c r="FCI57" s="191"/>
      <c r="FCJ57" s="191"/>
      <c r="FCK57" s="191"/>
      <c r="FCL57" s="191"/>
      <c r="FCM57" s="191"/>
      <c r="FCN57" s="191"/>
      <c r="FCO57" s="191"/>
      <c r="FCP57" s="191"/>
      <c r="FCQ57" s="191"/>
      <c r="FCR57" s="191"/>
      <c r="FCS57" s="191"/>
      <c r="FCT57" s="191"/>
      <c r="FCU57" s="191"/>
      <c r="FCV57" s="191"/>
      <c r="FCW57" s="191"/>
      <c r="FCX57" s="191"/>
      <c r="FCY57" s="191"/>
      <c r="FCZ57" s="191"/>
      <c r="FDA57" s="191"/>
      <c r="FDB57" s="191"/>
      <c r="FDC57" s="191"/>
      <c r="FDD57" s="191"/>
      <c r="FDE57" s="191"/>
      <c r="FDF57" s="191"/>
      <c r="FDG57" s="191"/>
      <c r="FDH57" s="191"/>
      <c r="FDI57" s="191"/>
      <c r="FDJ57" s="191"/>
      <c r="FDK57" s="191"/>
      <c r="FDL57" s="191"/>
      <c r="FDM57" s="191"/>
      <c r="FDN57" s="191"/>
      <c r="FDO57" s="191"/>
      <c r="FDP57" s="191"/>
      <c r="FDQ57" s="191"/>
      <c r="FDR57" s="191"/>
      <c r="FDS57" s="191"/>
      <c r="FDT57" s="191"/>
      <c r="FDU57" s="191"/>
      <c r="FDV57" s="191"/>
      <c r="FDW57" s="191"/>
      <c r="FDX57" s="191"/>
      <c r="FDY57" s="191"/>
      <c r="FDZ57" s="191"/>
      <c r="FEA57" s="191"/>
      <c r="FEB57" s="191"/>
      <c r="FEC57" s="191"/>
      <c r="FED57" s="191"/>
      <c r="FEE57" s="191"/>
      <c r="FEF57" s="191"/>
      <c r="FEG57" s="191"/>
      <c r="FEH57" s="191"/>
      <c r="FEI57" s="191"/>
      <c r="FEJ57" s="191"/>
      <c r="FEK57" s="191"/>
      <c r="FEL57" s="191"/>
      <c r="FEM57" s="191"/>
      <c r="FEN57" s="191"/>
      <c r="FEO57" s="191"/>
      <c r="FEP57" s="191"/>
      <c r="FEQ57" s="191"/>
      <c r="FER57" s="191"/>
      <c r="FES57" s="191"/>
      <c r="FET57" s="191"/>
      <c r="FEU57" s="191"/>
      <c r="FEV57" s="191"/>
      <c r="FEW57" s="191"/>
      <c r="FEX57" s="191"/>
      <c r="FEY57" s="191"/>
      <c r="FEZ57" s="191"/>
      <c r="FFA57" s="191"/>
      <c r="FFB57" s="191"/>
      <c r="FFC57" s="191"/>
      <c r="FFD57" s="191"/>
      <c r="FFE57" s="191"/>
      <c r="FFF57" s="191"/>
      <c r="FFG57" s="191"/>
      <c r="FFH57" s="191"/>
      <c r="FFI57" s="191"/>
      <c r="FFJ57" s="191"/>
      <c r="FFK57" s="191"/>
      <c r="FFL57" s="191"/>
      <c r="FFM57" s="191"/>
      <c r="FFN57" s="191"/>
      <c r="FFO57" s="191"/>
      <c r="FFP57" s="191"/>
      <c r="FFQ57" s="191"/>
      <c r="FFR57" s="191"/>
      <c r="FFS57" s="191"/>
      <c r="FFT57" s="191"/>
      <c r="FFU57" s="191"/>
      <c r="FFV57" s="191"/>
      <c r="FFW57" s="191"/>
      <c r="FFX57" s="191"/>
      <c r="FFY57" s="191"/>
      <c r="FFZ57" s="191"/>
      <c r="FGA57" s="191"/>
      <c r="FGB57" s="191"/>
      <c r="FGC57" s="191"/>
      <c r="FGD57" s="191"/>
      <c r="FGE57" s="191"/>
      <c r="FGF57" s="191"/>
      <c r="FGG57" s="191"/>
      <c r="FGH57" s="191"/>
      <c r="FGI57" s="191"/>
      <c r="FGJ57" s="191"/>
      <c r="FGK57" s="191"/>
      <c r="FGL57" s="191"/>
      <c r="FGM57" s="191"/>
      <c r="FGN57" s="191"/>
      <c r="FGO57" s="191"/>
      <c r="FGP57" s="191"/>
      <c r="FGQ57" s="191"/>
      <c r="FGR57" s="191"/>
      <c r="FGS57" s="191"/>
      <c r="FGT57" s="191"/>
      <c r="FGU57" s="191"/>
      <c r="FGV57" s="191"/>
      <c r="FGW57" s="191"/>
      <c r="FGX57" s="191"/>
      <c r="FGY57" s="191"/>
      <c r="FGZ57" s="191"/>
      <c r="FHA57" s="191"/>
      <c r="FHB57" s="191"/>
      <c r="FHC57" s="191"/>
      <c r="FHD57" s="191"/>
      <c r="FHE57" s="191"/>
      <c r="FHF57" s="191"/>
      <c r="FHG57" s="191"/>
      <c r="FHH57" s="191"/>
      <c r="FHI57" s="191"/>
      <c r="FHJ57" s="191"/>
      <c r="FHK57" s="191"/>
      <c r="FHL57" s="191"/>
      <c r="FHM57" s="191"/>
      <c r="FHN57" s="191"/>
      <c r="FHO57" s="191"/>
      <c r="FHP57" s="191"/>
      <c r="FHQ57" s="191"/>
      <c r="FHR57" s="191"/>
      <c r="FHS57" s="191"/>
      <c r="FHT57" s="191"/>
      <c r="FHU57" s="191"/>
      <c r="FHV57" s="191"/>
      <c r="FHW57" s="191"/>
      <c r="FHX57" s="191"/>
      <c r="FHY57" s="191"/>
      <c r="FHZ57" s="191"/>
      <c r="FIA57" s="191"/>
      <c r="FIB57" s="191"/>
      <c r="FIC57" s="191"/>
      <c r="FID57" s="191"/>
      <c r="FIE57" s="191"/>
      <c r="FIF57" s="191"/>
      <c r="FIG57" s="191"/>
      <c r="FIH57" s="191"/>
      <c r="FII57" s="191"/>
      <c r="FIJ57" s="191"/>
      <c r="FIK57" s="191"/>
      <c r="FIL57" s="191"/>
      <c r="FIM57" s="191"/>
      <c r="FIN57" s="191"/>
      <c r="FIO57" s="191"/>
      <c r="FIP57" s="191"/>
      <c r="FIQ57" s="191"/>
      <c r="FIR57" s="191"/>
      <c r="FIS57" s="191"/>
      <c r="FIT57" s="191"/>
      <c r="FIU57" s="191"/>
      <c r="FIV57" s="191"/>
      <c r="FIW57" s="191"/>
      <c r="FIX57" s="191"/>
      <c r="FIY57" s="191"/>
      <c r="FIZ57" s="191"/>
      <c r="FJA57" s="191"/>
      <c r="FJB57" s="191"/>
      <c r="FJC57" s="191"/>
      <c r="FJD57" s="191"/>
      <c r="FJE57" s="191"/>
      <c r="FJF57" s="191"/>
      <c r="FJG57" s="191"/>
      <c r="FJH57" s="191"/>
      <c r="FJI57" s="191"/>
      <c r="FJJ57" s="191"/>
      <c r="FJK57" s="191"/>
      <c r="FJL57" s="191"/>
      <c r="FJM57" s="191"/>
      <c r="FJN57" s="191"/>
      <c r="FJO57" s="191"/>
      <c r="FJP57" s="191"/>
      <c r="FJQ57" s="191"/>
      <c r="FJR57" s="191"/>
      <c r="FJS57" s="191"/>
      <c r="FJT57" s="191"/>
      <c r="FJU57" s="191"/>
      <c r="FJV57" s="191"/>
      <c r="FJW57" s="191"/>
      <c r="FJX57" s="191"/>
      <c r="FJY57" s="191"/>
      <c r="FJZ57" s="191"/>
      <c r="FKA57" s="191"/>
      <c r="FKB57" s="191"/>
      <c r="FKC57" s="191"/>
      <c r="FKD57" s="191"/>
      <c r="FKE57" s="191"/>
      <c r="FKF57" s="191"/>
      <c r="FKG57" s="191"/>
      <c r="FKH57" s="191"/>
      <c r="FKI57" s="191"/>
      <c r="FKJ57" s="191"/>
      <c r="FKK57" s="191"/>
      <c r="FKL57" s="191"/>
      <c r="FKM57" s="191"/>
      <c r="FKN57" s="191"/>
      <c r="FKO57" s="191"/>
      <c r="FKP57" s="191"/>
      <c r="FKQ57" s="191"/>
      <c r="FKR57" s="191"/>
      <c r="FKS57" s="191"/>
      <c r="FKT57" s="191"/>
      <c r="FKU57" s="191"/>
      <c r="FKV57" s="191"/>
      <c r="FKW57" s="191"/>
      <c r="FKX57" s="191"/>
      <c r="FKY57" s="191"/>
      <c r="FKZ57" s="191"/>
      <c r="FLA57" s="191"/>
      <c r="FLB57" s="191"/>
      <c r="FLC57" s="191"/>
      <c r="FLD57" s="191"/>
      <c r="FLE57" s="191"/>
      <c r="FLF57" s="191"/>
      <c r="FLG57" s="191"/>
      <c r="FLH57" s="191"/>
      <c r="FLI57" s="191"/>
      <c r="FLJ57" s="191"/>
      <c r="FLK57" s="191"/>
      <c r="FLL57" s="191"/>
      <c r="FLM57" s="191"/>
      <c r="FLN57" s="191"/>
      <c r="FLO57" s="191"/>
      <c r="FLP57" s="191"/>
      <c r="FLQ57" s="191"/>
      <c r="FLR57" s="191"/>
      <c r="FLS57" s="191"/>
      <c r="FLT57" s="191"/>
      <c r="FLU57" s="191"/>
      <c r="FLV57" s="191"/>
      <c r="FLW57" s="191"/>
      <c r="FLX57" s="191"/>
      <c r="FLY57" s="191"/>
      <c r="FLZ57" s="191"/>
      <c r="FMA57" s="191"/>
      <c r="FMB57" s="191"/>
      <c r="FMC57" s="191"/>
      <c r="FMD57" s="191"/>
      <c r="FME57" s="191"/>
      <c r="FMF57" s="191"/>
      <c r="FMG57" s="191"/>
      <c r="FMH57" s="191"/>
      <c r="FMI57" s="191"/>
      <c r="FMJ57" s="191"/>
      <c r="FMK57" s="191"/>
      <c r="FML57" s="191"/>
      <c r="FMM57" s="191"/>
      <c r="FMN57" s="191"/>
      <c r="FMO57" s="191"/>
      <c r="FMP57" s="191"/>
      <c r="FMQ57" s="191"/>
      <c r="FMR57" s="191"/>
      <c r="FMS57" s="191"/>
      <c r="FMT57" s="191"/>
      <c r="FMU57" s="191"/>
      <c r="FMV57" s="191"/>
      <c r="FMW57" s="191"/>
      <c r="FMX57" s="191"/>
      <c r="FMY57" s="191"/>
      <c r="FMZ57" s="191"/>
      <c r="FNA57" s="191"/>
      <c r="FNB57" s="191"/>
      <c r="FNC57" s="191"/>
      <c r="FND57" s="191"/>
      <c r="FNE57" s="191"/>
      <c r="FNF57" s="191"/>
      <c r="FNG57" s="191"/>
      <c r="FNH57" s="191"/>
      <c r="FNI57" s="191"/>
      <c r="FNJ57" s="191"/>
      <c r="FNK57" s="191"/>
      <c r="FNL57" s="191"/>
      <c r="FNM57" s="191"/>
      <c r="FNN57" s="191"/>
      <c r="FNO57" s="191"/>
      <c r="FNP57" s="191"/>
      <c r="FNQ57" s="191"/>
      <c r="FNR57" s="191"/>
      <c r="FNS57" s="191"/>
      <c r="FNT57" s="191"/>
      <c r="FNU57" s="191"/>
      <c r="FNV57" s="191"/>
      <c r="FNW57" s="191"/>
      <c r="FNX57" s="191"/>
      <c r="FNY57" s="191"/>
      <c r="FNZ57" s="191"/>
      <c r="FOA57" s="191"/>
      <c r="FOB57" s="191"/>
      <c r="FOC57" s="191"/>
      <c r="FOD57" s="191"/>
      <c r="FOE57" s="191"/>
      <c r="FOF57" s="191"/>
      <c r="FOG57" s="191"/>
      <c r="FOH57" s="191"/>
      <c r="FOI57" s="191"/>
      <c r="FOJ57" s="191"/>
      <c r="FOK57" s="191"/>
      <c r="FOL57" s="191"/>
      <c r="FOM57" s="191"/>
      <c r="FON57" s="191"/>
      <c r="FOO57" s="191"/>
      <c r="FOP57" s="191"/>
      <c r="FOQ57" s="191"/>
      <c r="FOR57" s="191"/>
      <c r="FOS57" s="191"/>
      <c r="FOT57" s="191"/>
      <c r="FOU57" s="191"/>
      <c r="FOV57" s="191"/>
      <c r="FOW57" s="191"/>
      <c r="FOX57" s="191"/>
      <c r="FOY57" s="191"/>
      <c r="FOZ57" s="191"/>
      <c r="FPA57" s="191"/>
      <c r="FPB57" s="191"/>
      <c r="FPC57" s="191"/>
      <c r="FPD57" s="191"/>
      <c r="FPE57" s="191"/>
      <c r="FPF57" s="191"/>
      <c r="FPG57" s="191"/>
      <c r="FPH57" s="191"/>
      <c r="FPI57" s="191"/>
      <c r="FPJ57" s="191"/>
      <c r="FPK57" s="191"/>
      <c r="FPL57" s="191"/>
      <c r="FPM57" s="191"/>
      <c r="FPN57" s="191"/>
      <c r="FPO57" s="191"/>
      <c r="FPP57" s="191"/>
      <c r="FPQ57" s="191"/>
      <c r="FPR57" s="191"/>
      <c r="FPS57" s="191"/>
      <c r="FPT57" s="191"/>
      <c r="FPU57" s="191"/>
      <c r="FPV57" s="191"/>
      <c r="FPW57" s="191"/>
      <c r="FPX57" s="191"/>
      <c r="FPY57" s="191"/>
      <c r="FPZ57" s="191"/>
      <c r="FQA57" s="191"/>
      <c r="FQB57" s="191"/>
      <c r="FQC57" s="191"/>
      <c r="FQD57" s="191"/>
      <c r="FQE57" s="191"/>
      <c r="FQF57" s="191"/>
      <c r="FQG57" s="191"/>
      <c r="FQH57" s="191"/>
      <c r="FQI57" s="191"/>
      <c r="FQJ57" s="191"/>
      <c r="FQK57" s="191"/>
      <c r="FQL57" s="191"/>
      <c r="FQM57" s="191"/>
      <c r="FQN57" s="191"/>
      <c r="FQO57" s="191"/>
      <c r="FQP57" s="191"/>
      <c r="FQQ57" s="191"/>
      <c r="FQR57" s="191"/>
      <c r="FQS57" s="191"/>
      <c r="FQT57" s="191"/>
      <c r="FQU57" s="191"/>
      <c r="FQV57" s="191"/>
      <c r="FQW57" s="191"/>
      <c r="FQX57" s="191"/>
      <c r="FQY57" s="191"/>
      <c r="FQZ57" s="191"/>
      <c r="FRA57" s="191"/>
      <c r="FRB57" s="191"/>
      <c r="FRC57" s="191"/>
      <c r="FRD57" s="191"/>
      <c r="FRE57" s="191"/>
      <c r="FRF57" s="191"/>
      <c r="FRG57" s="191"/>
      <c r="FRH57" s="191"/>
      <c r="FRI57" s="191"/>
      <c r="FRJ57" s="191"/>
      <c r="FRK57" s="191"/>
      <c r="FRL57" s="191"/>
      <c r="FRM57" s="191"/>
      <c r="FRN57" s="191"/>
      <c r="FRO57" s="191"/>
      <c r="FRP57" s="191"/>
      <c r="FRQ57" s="191"/>
      <c r="FRR57" s="191"/>
      <c r="FRS57" s="191"/>
      <c r="FRT57" s="191"/>
      <c r="FRU57" s="191"/>
      <c r="FRV57" s="191"/>
      <c r="FRW57" s="191"/>
      <c r="FRX57" s="191"/>
      <c r="FRY57" s="191"/>
      <c r="FRZ57" s="191"/>
      <c r="FSA57" s="191"/>
      <c r="FSB57" s="191"/>
      <c r="FSC57" s="191"/>
      <c r="FSD57" s="191"/>
      <c r="FSE57" s="191"/>
      <c r="FSF57" s="191"/>
      <c r="FSG57" s="191"/>
      <c r="FSH57" s="191"/>
      <c r="FSI57" s="191"/>
      <c r="FSJ57" s="191"/>
      <c r="FSK57" s="191"/>
      <c r="FSL57" s="191"/>
      <c r="FSM57" s="191"/>
      <c r="FSN57" s="191"/>
      <c r="FSO57" s="191"/>
      <c r="FSP57" s="191"/>
      <c r="FSQ57" s="191"/>
      <c r="FSR57" s="191"/>
      <c r="FSS57" s="191"/>
      <c r="FST57" s="191"/>
      <c r="FSU57" s="191"/>
      <c r="FSV57" s="191"/>
      <c r="FSW57" s="191"/>
      <c r="FSX57" s="191"/>
      <c r="FSY57" s="191"/>
      <c r="FSZ57" s="191"/>
      <c r="FTA57" s="191"/>
      <c r="FTB57" s="191"/>
      <c r="FTC57" s="191"/>
      <c r="FTD57" s="191"/>
      <c r="FTE57" s="191"/>
      <c r="FTF57" s="191"/>
      <c r="FTG57" s="191"/>
      <c r="FTH57" s="191"/>
      <c r="FTI57" s="191"/>
      <c r="FTJ57" s="191"/>
      <c r="FTK57" s="191"/>
      <c r="FTL57" s="191"/>
      <c r="FTM57" s="191"/>
      <c r="FTN57" s="191"/>
      <c r="FTO57" s="191"/>
      <c r="FTP57" s="191"/>
      <c r="FTQ57" s="191"/>
      <c r="FTR57" s="191"/>
      <c r="FTS57" s="191"/>
      <c r="FTT57" s="191"/>
      <c r="FTU57" s="191"/>
      <c r="FTV57" s="191"/>
      <c r="FTW57" s="191"/>
      <c r="FTX57" s="191"/>
      <c r="FTY57" s="191"/>
      <c r="FTZ57" s="191"/>
      <c r="FUA57" s="191"/>
      <c r="FUB57" s="191"/>
      <c r="FUC57" s="191"/>
      <c r="FUD57" s="191"/>
      <c r="FUE57" s="191"/>
      <c r="FUF57" s="191"/>
      <c r="FUG57" s="191"/>
      <c r="FUH57" s="191"/>
      <c r="FUI57" s="191"/>
      <c r="FUJ57" s="191"/>
      <c r="FUK57" s="191"/>
      <c r="FUL57" s="191"/>
      <c r="FUM57" s="191"/>
      <c r="FUN57" s="191"/>
      <c r="FUO57" s="191"/>
      <c r="FUP57" s="191"/>
      <c r="FUQ57" s="191"/>
      <c r="FUR57" s="191"/>
      <c r="FUS57" s="191"/>
      <c r="FUT57" s="191"/>
      <c r="FUU57" s="191"/>
      <c r="FUV57" s="191"/>
      <c r="FUW57" s="191"/>
      <c r="FUX57" s="191"/>
      <c r="FUY57" s="191"/>
      <c r="FUZ57" s="191"/>
      <c r="FVA57" s="191"/>
      <c r="FVB57" s="191"/>
      <c r="FVC57" s="191"/>
      <c r="FVD57" s="191"/>
      <c r="FVE57" s="191"/>
      <c r="FVF57" s="191"/>
      <c r="FVG57" s="191"/>
      <c r="FVH57" s="191"/>
      <c r="FVI57" s="191"/>
      <c r="FVJ57" s="191"/>
      <c r="FVK57" s="191"/>
      <c r="FVL57" s="191"/>
      <c r="FVM57" s="191"/>
      <c r="FVN57" s="191"/>
      <c r="FVO57" s="191"/>
      <c r="FVP57" s="191"/>
      <c r="FVQ57" s="191"/>
      <c r="FVR57" s="191"/>
      <c r="FVS57" s="191"/>
      <c r="FVT57" s="191"/>
      <c r="FVU57" s="191"/>
      <c r="FVV57" s="191"/>
      <c r="FVW57" s="191"/>
      <c r="FVX57" s="191"/>
      <c r="FVY57" s="191"/>
      <c r="FVZ57" s="191"/>
      <c r="FWA57" s="191"/>
      <c r="FWB57" s="191"/>
      <c r="FWC57" s="191"/>
      <c r="FWD57" s="191"/>
      <c r="FWE57" s="191"/>
      <c r="FWF57" s="191"/>
      <c r="FWG57" s="191"/>
      <c r="FWH57" s="191"/>
      <c r="FWI57" s="191"/>
      <c r="FWJ57" s="191"/>
      <c r="FWK57" s="191"/>
      <c r="FWL57" s="191"/>
      <c r="FWM57" s="191"/>
      <c r="FWN57" s="191"/>
      <c r="FWO57" s="191"/>
      <c r="FWP57" s="191"/>
      <c r="FWQ57" s="191"/>
      <c r="FWR57" s="191"/>
      <c r="FWS57" s="191"/>
      <c r="FWT57" s="191"/>
      <c r="FWU57" s="191"/>
      <c r="FWV57" s="191"/>
      <c r="FWW57" s="191"/>
      <c r="FWX57" s="191"/>
      <c r="FWY57" s="191"/>
      <c r="FWZ57" s="191"/>
      <c r="FXA57" s="191"/>
      <c r="FXB57" s="191"/>
      <c r="FXC57" s="191"/>
      <c r="FXD57" s="191"/>
      <c r="FXE57" s="191"/>
      <c r="FXF57" s="191"/>
      <c r="FXG57" s="191"/>
      <c r="FXH57" s="191"/>
      <c r="FXI57" s="191"/>
      <c r="FXJ57" s="191"/>
      <c r="FXK57" s="191"/>
      <c r="FXL57" s="191"/>
      <c r="FXM57" s="191"/>
      <c r="FXN57" s="191"/>
      <c r="FXO57" s="191"/>
      <c r="FXP57" s="191"/>
      <c r="FXQ57" s="191"/>
      <c r="FXR57" s="191"/>
      <c r="FXS57" s="191"/>
      <c r="FXT57" s="191"/>
      <c r="FXU57" s="191"/>
      <c r="FXV57" s="191"/>
      <c r="FXW57" s="191"/>
      <c r="FXX57" s="191"/>
      <c r="FXY57" s="191"/>
      <c r="FXZ57" s="191"/>
      <c r="FYA57" s="191"/>
      <c r="FYB57" s="191"/>
      <c r="FYC57" s="191"/>
      <c r="FYD57" s="191"/>
      <c r="FYE57" s="191"/>
      <c r="FYF57" s="191"/>
      <c r="FYG57" s="191"/>
      <c r="FYH57" s="191"/>
      <c r="FYI57" s="191"/>
      <c r="FYJ57" s="191"/>
      <c r="FYK57" s="191"/>
      <c r="FYL57" s="191"/>
      <c r="FYM57" s="191"/>
      <c r="FYN57" s="191"/>
      <c r="FYO57" s="191"/>
      <c r="FYP57" s="191"/>
      <c r="FYQ57" s="191"/>
      <c r="FYR57" s="191"/>
      <c r="FYS57" s="191"/>
      <c r="FYT57" s="191"/>
      <c r="FYU57" s="191"/>
      <c r="FYV57" s="191"/>
      <c r="FYW57" s="191"/>
      <c r="FYX57" s="191"/>
      <c r="FYY57" s="191"/>
      <c r="FYZ57" s="191"/>
      <c r="FZA57" s="191"/>
      <c r="FZB57" s="191"/>
      <c r="FZC57" s="191"/>
      <c r="FZD57" s="191"/>
      <c r="FZE57" s="191"/>
      <c r="FZF57" s="191"/>
      <c r="FZG57" s="191"/>
      <c r="FZH57" s="191"/>
      <c r="FZI57" s="191"/>
      <c r="FZJ57" s="191"/>
      <c r="FZK57" s="191"/>
      <c r="FZL57" s="191"/>
      <c r="FZM57" s="191"/>
      <c r="FZN57" s="191"/>
      <c r="FZO57" s="191"/>
      <c r="FZP57" s="191"/>
      <c r="FZQ57" s="191"/>
      <c r="FZR57" s="191"/>
      <c r="FZS57" s="191"/>
      <c r="FZT57" s="191"/>
      <c r="FZU57" s="191"/>
      <c r="FZV57" s="191"/>
      <c r="FZW57" s="191"/>
      <c r="FZX57" s="191"/>
      <c r="FZY57" s="191"/>
      <c r="FZZ57" s="191"/>
      <c r="GAA57" s="191"/>
      <c r="GAB57" s="191"/>
      <c r="GAC57" s="191"/>
      <c r="GAD57" s="191"/>
      <c r="GAE57" s="191"/>
      <c r="GAF57" s="191"/>
      <c r="GAG57" s="191"/>
      <c r="GAH57" s="191"/>
      <c r="GAI57" s="191"/>
      <c r="GAJ57" s="191"/>
      <c r="GAK57" s="191"/>
      <c r="GAL57" s="191"/>
      <c r="GAM57" s="191"/>
      <c r="GAN57" s="191"/>
      <c r="GAO57" s="191"/>
      <c r="GAP57" s="191"/>
      <c r="GAQ57" s="191"/>
      <c r="GAR57" s="191"/>
      <c r="GAS57" s="191"/>
      <c r="GAT57" s="191"/>
      <c r="GAU57" s="191"/>
      <c r="GAV57" s="191"/>
      <c r="GAW57" s="191"/>
      <c r="GAX57" s="191"/>
      <c r="GAY57" s="191"/>
      <c r="GAZ57" s="191"/>
      <c r="GBA57" s="191"/>
      <c r="GBB57" s="191"/>
      <c r="GBC57" s="191"/>
      <c r="GBD57" s="191"/>
      <c r="GBE57" s="191"/>
      <c r="GBF57" s="191"/>
      <c r="GBG57" s="191"/>
      <c r="GBH57" s="191"/>
      <c r="GBI57" s="191"/>
      <c r="GBJ57" s="191"/>
      <c r="GBK57" s="191"/>
      <c r="GBL57" s="191"/>
      <c r="GBM57" s="191"/>
      <c r="GBN57" s="191"/>
      <c r="GBO57" s="191"/>
      <c r="GBP57" s="191"/>
      <c r="GBQ57" s="191"/>
      <c r="GBR57" s="191"/>
      <c r="GBS57" s="191"/>
      <c r="GBT57" s="191"/>
      <c r="GBU57" s="191"/>
      <c r="GBV57" s="191"/>
      <c r="GBW57" s="191"/>
      <c r="GBX57" s="191"/>
      <c r="GBY57" s="191"/>
      <c r="GBZ57" s="191"/>
      <c r="GCA57" s="191"/>
      <c r="GCB57" s="191"/>
      <c r="GCC57" s="191"/>
      <c r="GCD57" s="191"/>
      <c r="GCE57" s="191"/>
      <c r="GCF57" s="191"/>
      <c r="GCG57" s="191"/>
      <c r="GCH57" s="191"/>
      <c r="GCI57" s="191"/>
      <c r="GCJ57" s="191"/>
      <c r="GCK57" s="191"/>
      <c r="GCL57" s="191"/>
      <c r="GCM57" s="191"/>
      <c r="GCN57" s="191"/>
      <c r="GCO57" s="191"/>
      <c r="GCP57" s="191"/>
      <c r="GCQ57" s="191"/>
      <c r="GCR57" s="191"/>
      <c r="GCS57" s="191"/>
      <c r="GCT57" s="191"/>
      <c r="GCU57" s="191"/>
      <c r="GCV57" s="191"/>
      <c r="GCW57" s="191"/>
      <c r="GCX57" s="191"/>
      <c r="GCY57" s="191"/>
      <c r="GCZ57" s="191"/>
      <c r="GDA57" s="191"/>
      <c r="GDB57" s="191"/>
      <c r="GDC57" s="191"/>
      <c r="GDD57" s="191"/>
      <c r="GDE57" s="191"/>
      <c r="GDF57" s="191"/>
      <c r="GDG57" s="191"/>
      <c r="GDH57" s="191"/>
      <c r="GDI57" s="191"/>
      <c r="GDJ57" s="191"/>
      <c r="GDK57" s="191"/>
      <c r="GDL57" s="191"/>
      <c r="GDM57" s="191"/>
      <c r="GDN57" s="191"/>
      <c r="GDO57" s="191"/>
      <c r="GDP57" s="191"/>
      <c r="GDQ57" s="191"/>
      <c r="GDR57" s="191"/>
      <c r="GDS57" s="191"/>
      <c r="GDT57" s="191"/>
      <c r="GDU57" s="191"/>
      <c r="GDV57" s="191"/>
      <c r="GDW57" s="191"/>
      <c r="GDX57" s="191"/>
      <c r="GDY57" s="191"/>
      <c r="GDZ57" s="191"/>
      <c r="GEA57" s="191"/>
      <c r="GEB57" s="191"/>
      <c r="GEC57" s="191"/>
      <c r="GED57" s="191"/>
      <c r="GEE57" s="191"/>
      <c r="GEF57" s="191"/>
      <c r="GEG57" s="191"/>
      <c r="GEH57" s="191"/>
      <c r="GEI57" s="191"/>
      <c r="GEJ57" s="191"/>
      <c r="GEK57" s="191"/>
      <c r="GEL57" s="191"/>
      <c r="GEM57" s="191"/>
      <c r="GEN57" s="191"/>
      <c r="GEO57" s="191"/>
      <c r="GEP57" s="191"/>
      <c r="GEQ57" s="191"/>
      <c r="GER57" s="191"/>
      <c r="GES57" s="191"/>
      <c r="GET57" s="191"/>
      <c r="GEU57" s="191"/>
      <c r="GEV57" s="191"/>
      <c r="GEW57" s="191"/>
      <c r="GEX57" s="191"/>
      <c r="GEY57" s="191"/>
      <c r="GEZ57" s="191"/>
      <c r="GFA57" s="191"/>
      <c r="GFB57" s="191"/>
      <c r="GFC57" s="191"/>
      <c r="GFD57" s="191"/>
      <c r="GFE57" s="191"/>
      <c r="GFF57" s="191"/>
      <c r="GFG57" s="191"/>
      <c r="GFH57" s="191"/>
      <c r="GFI57" s="191"/>
      <c r="GFJ57" s="191"/>
      <c r="GFK57" s="191"/>
      <c r="GFL57" s="191"/>
      <c r="GFM57" s="191"/>
      <c r="GFN57" s="191"/>
      <c r="GFO57" s="191"/>
      <c r="GFP57" s="191"/>
      <c r="GFQ57" s="191"/>
      <c r="GFR57" s="191"/>
      <c r="GFS57" s="191"/>
      <c r="GFT57" s="191"/>
      <c r="GFU57" s="191"/>
      <c r="GFV57" s="191"/>
      <c r="GFW57" s="191"/>
      <c r="GFX57" s="191"/>
      <c r="GFY57" s="191"/>
      <c r="GFZ57" s="191"/>
      <c r="GGA57" s="191"/>
      <c r="GGB57" s="191"/>
      <c r="GGC57" s="191"/>
      <c r="GGD57" s="191"/>
      <c r="GGE57" s="191"/>
      <c r="GGF57" s="191"/>
      <c r="GGG57" s="191"/>
      <c r="GGH57" s="191"/>
      <c r="GGI57" s="191"/>
      <c r="GGJ57" s="191"/>
      <c r="GGK57" s="191"/>
      <c r="GGL57" s="191"/>
      <c r="GGM57" s="191"/>
      <c r="GGN57" s="191"/>
      <c r="GGO57" s="191"/>
      <c r="GGP57" s="191"/>
      <c r="GGQ57" s="191"/>
      <c r="GGR57" s="191"/>
      <c r="GGS57" s="191"/>
      <c r="GGT57" s="191"/>
      <c r="GGU57" s="191"/>
      <c r="GGV57" s="191"/>
      <c r="GGW57" s="191"/>
      <c r="GGX57" s="191"/>
      <c r="GGY57" s="191"/>
      <c r="GGZ57" s="191"/>
      <c r="GHA57" s="191"/>
      <c r="GHB57" s="191"/>
      <c r="GHC57" s="191"/>
      <c r="GHD57" s="191"/>
      <c r="GHE57" s="191"/>
      <c r="GHF57" s="191"/>
      <c r="GHG57" s="191"/>
      <c r="GHH57" s="191"/>
      <c r="GHI57" s="191"/>
      <c r="GHJ57" s="191"/>
      <c r="GHK57" s="191"/>
      <c r="GHL57" s="191"/>
      <c r="GHM57" s="191"/>
      <c r="GHN57" s="191"/>
      <c r="GHO57" s="191"/>
      <c r="GHP57" s="191"/>
      <c r="GHQ57" s="191"/>
      <c r="GHR57" s="191"/>
      <c r="GHS57" s="191"/>
      <c r="GHT57" s="191"/>
      <c r="GHU57" s="191"/>
      <c r="GHV57" s="191"/>
      <c r="GHW57" s="191"/>
      <c r="GHX57" s="191"/>
      <c r="GHY57" s="191"/>
      <c r="GHZ57" s="191"/>
      <c r="GIA57" s="191"/>
      <c r="GIB57" s="191"/>
      <c r="GIC57" s="191"/>
      <c r="GID57" s="191"/>
      <c r="GIE57" s="191"/>
      <c r="GIF57" s="191"/>
      <c r="GIG57" s="191"/>
      <c r="GIH57" s="191"/>
      <c r="GII57" s="191"/>
      <c r="GIJ57" s="191"/>
      <c r="GIK57" s="191"/>
      <c r="GIL57" s="191"/>
      <c r="GIM57" s="191"/>
      <c r="GIN57" s="191"/>
      <c r="GIO57" s="191"/>
      <c r="GIP57" s="191"/>
      <c r="GIQ57" s="191"/>
      <c r="GIR57" s="191"/>
      <c r="GIS57" s="191"/>
      <c r="GIT57" s="191"/>
      <c r="GIU57" s="191"/>
      <c r="GIV57" s="191"/>
      <c r="GIW57" s="191"/>
      <c r="GIX57" s="191"/>
      <c r="GIY57" s="191"/>
      <c r="GIZ57" s="191"/>
      <c r="GJA57" s="191"/>
      <c r="GJB57" s="191"/>
      <c r="GJC57" s="191"/>
      <c r="GJD57" s="191"/>
      <c r="GJE57" s="191"/>
      <c r="GJF57" s="191"/>
      <c r="GJG57" s="191"/>
      <c r="GJH57" s="191"/>
      <c r="GJI57" s="191"/>
      <c r="GJJ57" s="191"/>
      <c r="GJK57" s="191"/>
      <c r="GJL57" s="191"/>
      <c r="GJM57" s="191"/>
      <c r="GJN57" s="191"/>
      <c r="GJO57" s="191"/>
      <c r="GJP57" s="191"/>
      <c r="GJQ57" s="191"/>
      <c r="GJR57" s="191"/>
      <c r="GJS57" s="191"/>
      <c r="GJT57" s="191"/>
      <c r="GJU57" s="191"/>
      <c r="GJV57" s="191"/>
      <c r="GJW57" s="191"/>
      <c r="GJX57" s="191"/>
      <c r="GJY57" s="191"/>
      <c r="GJZ57" s="191"/>
      <c r="GKA57" s="191"/>
      <c r="GKB57" s="191"/>
      <c r="GKC57" s="191"/>
      <c r="GKD57" s="191"/>
      <c r="GKE57" s="191"/>
      <c r="GKF57" s="191"/>
      <c r="GKG57" s="191"/>
      <c r="GKH57" s="191"/>
      <c r="GKI57" s="191"/>
      <c r="GKJ57" s="191"/>
      <c r="GKK57" s="191"/>
      <c r="GKL57" s="191"/>
      <c r="GKM57" s="191"/>
      <c r="GKN57" s="191"/>
      <c r="GKO57" s="191"/>
      <c r="GKP57" s="191"/>
      <c r="GKQ57" s="191"/>
      <c r="GKR57" s="191"/>
      <c r="GKS57" s="191"/>
      <c r="GKT57" s="191"/>
      <c r="GKU57" s="191"/>
      <c r="GKV57" s="191"/>
      <c r="GKW57" s="191"/>
      <c r="GKX57" s="191"/>
      <c r="GKY57" s="191"/>
      <c r="GKZ57" s="191"/>
      <c r="GLA57" s="191"/>
      <c r="GLB57" s="191"/>
      <c r="GLC57" s="191"/>
      <c r="GLD57" s="191"/>
      <c r="GLE57" s="191"/>
      <c r="GLF57" s="191"/>
      <c r="GLG57" s="191"/>
      <c r="GLH57" s="191"/>
      <c r="GLI57" s="191"/>
      <c r="GLJ57" s="191"/>
      <c r="GLK57" s="191"/>
      <c r="GLL57" s="191"/>
      <c r="GLM57" s="191"/>
      <c r="GLN57" s="191"/>
      <c r="GLO57" s="191"/>
      <c r="GLP57" s="191"/>
      <c r="GLQ57" s="191"/>
      <c r="GLR57" s="191"/>
      <c r="GLS57" s="191"/>
      <c r="GLT57" s="191"/>
      <c r="GLU57" s="191"/>
      <c r="GLV57" s="191"/>
      <c r="GLW57" s="191"/>
      <c r="GLX57" s="191"/>
      <c r="GLY57" s="191"/>
      <c r="GLZ57" s="191"/>
      <c r="GMA57" s="191"/>
      <c r="GMB57" s="191"/>
      <c r="GMC57" s="191"/>
      <c r="GMD57" s="191"/>
      <c r="GME57" s="191"/>
      <c r="GMF57" s="191"/>
      <c r="GMG57" s="191"/>
      <c r="GMH57" s="191"/>
      <c r="GMI57" s="191"/>
      <c r="GMJ57" s="191"/>
      <c r="GMK57" s="191"/>
      <c r="GML57" s="191"/>
      <c r="GMM57" s="191"/>
      <c r="GMN57" s="191"/>
      <c r="GMO57" s="191"/>
      <c r="GMP57" s="191"/>
      <c r="GMQ57" s="191"/>
      <c r="GMR57" s="191"/>
      <c r="GMS57" s="191"/>
      <c r="GMT57" s="191"/>
      <c r="GMU57" s="191"/>
      <c r="GMV57" s="191"/>
      <c r="GMW57" s="191"/>
      <c r="GMX57" s="191"/>
      <c r="GMY57" s="191"/>
      <c r="GMZ57" s="191"/>
      <c r="GNA57" s="191"/>
      <c r="GNB57" s="191"/>
      <c r="GNC57" s="191"/>
      <c r="GND57" s="191"/>
      <c r="GNE57" s="191"/>
      <c r="GNF57" s="191"/>
      <c r="GNG57" s="191"/>
      <c r="GNH57" s="191"/>
      <c r="GNI57" s="191"/>
      <c r="GNJ57" s="191"/>
      <c r="GNK57" s="191"/>
      <c r="GNL57" s="191"/>
      <c r="GNM57" s="191"/>
      <c r="GNN57" s="191"/>
      <c r="GNO57" s="191"/>
      <c r="GNP57" s="191"/>
      <c r="GNQ57" s="191"/>
      <c r="GNR57" s="191"/>
      <c r="GNS57" s="191"/>
      <c r="GNT57" s="191"/>
      <c r="GNU57" s="191"/>
      <c r="GNV57" s="191"/>
      <c r="GNW57" s="191"/>
      <c r="GNX57" s="191"/>
      <c r="GNY57" s="191"/>
      <c r="GNZ57" s="191"/>
      <c r="GOA57" s="191"/>
      <c r="GOB57" s="191"/>
      <c r="GOC57" s="191"/>
      <c r="GOD57" s="191"/>
      <c r="GOE57" s="191"/>
      <c r="GOF57" s="191"/>
      <c r="GOG57" s="191"/>
      <c r="GOH57" s="191"/>
      <c r="GOI57" s="191"/>
      <c r="GOJ57" s="191"/>
      <c r="GOK57" s="191"/>
      <c r="GOL57" s="191"/>
      <c r="GOM57" s="191"/>
      <c r="GON57" s="191"/>
      <c r="GOO57" s="191"/>
      <c r="GOP57" s="191"/>
      <c r="GOQ57" s="191"/>
      <c r="GOR57" s="191"/>
      <c r="GOS57" s="191"/>
      <c r="GOT57" s="191"/>
      <c r="GOU57" s="191"/>
      <c r="GOV57" s="191"/>
      <c r="GOW57" s="191"/>
      <c r="GOX57" s="191"/>
      <c r="GOY57" s="191"/>
      <c r="GOZ57" s="191"/>
      <c r="GPA57" s="191"/>
      <c r="GPB57" s="191"/>
      <c r="GPC57" s="191"/>
      <c r="GPD57" s="191"/>
      <c r="GPE57" s="191"/>
      <c r="GPF57" s="191"/>
      <c r="GPG57" s="191"/>
      <c r="GPH57" s="191"/>
      <c r="GPI57" s="191"/>
      <c r="GPJ57" s="191"/>
      <c r="GPK57" s="191"/>
      <c r="GPL57" s="191"/>
      <c r="GPM57" s="191"/>
      <c r="GPN57" s="191"/>
      <c r="GPO57" s="191"/>
      <c r="GPP57" s="191"/>
      <c r="GPQ57" s="191"/>
      <c r="GPR57" s="191"/>
      <c r="GPS57" s="191"/>
      <c r="GPT57" s="191"/>
      <c r="GPU57" s="191"/>
      <c r="GPV57" s="191"/>
      <c r="GPW57" s="191"/>
      <c r="GPX57" s="191"/>
      <c r="GPY57" s="191"/>
      <c r="GPZ57" s="191"/>
      <c r="GQA57" s="191"/>
      <c r="GQB57" s="191"/>
      <c r="GQC57" s="191"/>
      <c r="GQD57" s="191"/>
      <c r="GQE57" s="191"/>
      <c r="GQF57" s="191"/>
      <c r="GQG57" s="191"/>
      <c r="GQH57" s="191"/>
      <c r="GQI57" s="191"/>
      <c r="GQJ57" s="191"/>
      <c r="GQK57" s="191"/>
      <c r="GQL57" s="191"/>
      <c r="GQM57" s="191"/>
      <c r="GQN57" s="191"/>
      <c r="GQO57" s="191"/>
      <c r="GQP57" s="191"/>
      <c r="GQQ57" s="191"/>
      <c r="GQR57" s="191"/>
      <c r="GQS57" s="191"/>
      <c r="GQT57" s="191"/>
      <c r="GQU57" s="191"/>
      <c r="GQV57" s="191"/>
      <c r="GQW57" s="191"/>
      <c r="GQX57" s="191"/>
      <c r="GQY57" s="191"/>
      <c r="GQZ57" s="191"/>
      <c r="GRA57" s="191"/>
      <c r="GRB57" s="191"/>
      <c r="GRC57" s="191"/>
      <c r="GRD57" s="191"/>
      <c r="GRE57" s="191"/>
      <c r="GRF57" s="191"/>
      <c r="GRG57" s="191"/>
      <c r="GRH57" s="191"/>
      <c r="GRI57" s="191"/>
      <c r="GRJ57" s="191"/>
      <c r="GRK57" s="191"/>
      <c r="GRL57" s="191"/>
      <c r="GRM57" s="191"/>
      <c r="GRN57" s="191"/>
      <c r="GRO57" s="191"/>
      <c r="GRP57" s="191"/>
      <c r="GRQ57" s="191"/>
      <c r="GRR57" s="191"/>
      <c r="GRS57" s="191"/>
      <c r="GRT57" s="191"/>
      <c r="GRU57" s="191"/>
      <c r="GRV57" s="191"/>
      <c r="GRW57" s="191"/>
      <c r="GRX57" s="191"/>
      <c r="GRY57" s="191"/>
      <c r="GRZ57" s="191"/>
      <c r="GSA57" s="191"/>
      <c r="GSB57" s="191"/>
      <c r="GSC57" s="191"/>
      <c r="GSD57" s="191"/>
      <c r="GSE57" s="191"/>
      <c r="GSF57" s="191"/>
      <c r="GSG57" s="191"/>
      <c r="GSH57" s="191"/>
      <c r="GSI57" s="191"/>
      <c r="GSJ57" s="191"/>
      <c r="GSK57" s="191"/>
      <c r="GSL57" s="191"/>
      <c r="GSM57" s="191"/>
      <c r="GSN57" s="191"/>
      <c r="GSO57" s="191"/>
      <c r="GSP57" s="191"/>
      <c r="GSQ57" s="191"/>
      <c r="GSR57" s="191"/>
      <c r="GSS57" s="191"/>
      <c r="GST57" s="191"/>
      <c r="GSU57" s="191"/>
      <c r="GSV57" s="191"/>
      <c r="GSW57" s="191"/>
      <c r="GSX57" s="191"/>
      <c r="GSY57" s="191"/>
      <c r="GSZ57" s="191"/>
      <c r="GTA57" s="191"/>
      <c r="GTB57" s="191"/>
      <c r="GTC57" s="191"/>
      <c r="GTD57" s="191"/>
      <c r="GTE57" s="191"/>
      <c r="GTF57" s="191"/>
      <c r="GTG57" s="191"/>
      <c r="GTH57" s="191"/>
      <c r="GTI57" s="191"/>
      <c r="GTJ57" s="191"/>
      <c r="GTK57" s="191"/>
      <c r="GTL57" s="191"/>
      <c r="GTM57" s="191"/>
      <c r="GTN57" s="191"/>
      <c r="GTO57" s="191"/>
      <c r="GTP57" s="191"/>
      <c r="GTQ57" s="191"/>
      <c r="GTR57" s="191"/>
      <c r="GTS57" s="191"/>
      <c r="GTT57" s="191"/>
      <c r="GTU57" s="191"/>
      <c r="GTV57" s="191"/>
      <c r="GTW57" s="191"/>
      <c r="GTX57" s="191"/>
      <c r="GTY57" s="191"/>
      <c r="GTZ57" s="191"/>
      <c r="GUA57" s="191"/>
      <c r="GUB57" s="191"/>
      <c r="GUC57" s="191"/>
      <c r="GUD57" s="191"/>
      <c r="GUE57" s="191"/>
      <c r="GUF57" s="191"/>
      <c r="GUG57" s="191"/>
      <c r="GUH57" s="191"/>
      <c r="GUI57" s="191"/>
      <c r="GUJ57" s="191"/>
      <c r="GUK57" s="191"/>
      <c r="GUL57" s="191"/>
      <c r="GUM57" s="191"/>
      <c r="GUN57" s="191"/>
      <c r="GUO57" s="191"/>
      <c r="GUP57" s="191"/>
      <c r="GUQ57" s="191"/>
      <c r="GUR57" s="191"/>
      <c r="GUS57" s="191"/>
      <c r="GUT57" s="191"/>
      <c r="GUU57" s="191"/>
      <c r="GUV57" s="191"/>
      <c r="GUW57" s="191"/>
      <c r="GUX57" s="191"/>
      <c r="GUY57" s="191"/>
      <c r="GUZ57" s="191"/>
      <c r="GVA57" s="191"/>
      <c r="GVB57" s="191"/>
      <c r="GVC57" s="191"/>
      <c r="GVD57" s="191"/>
      <c r="GVE57" s="191"/>
      <c r="GVF57" s="191"/>
      <c r="GVG57" s="191"/>
      <c r="GVH57" s="191"/>
      <c r="GVI57" s="191"/>
      <c r="GVJ57" s="191"/>
      <c r="GVK57" s="191"/>
      <c r="GVL57" s="191"/>
      <c r="GVM57" s="191"/>
      <c r="GVN57" s="191"/>
      <c r="GVO57" s="191"/>
      <c r="GVP57" s="191"/>
      <c r="GVQ57" s="191"/>
      <c r="GVR57" s="191"/>
      <c r="GVS57" s="191"/>
      <c r="GVT57" s="191"/>
      <c r="GVU57" s="191"/>
      <c r="GVV57" s="191"/>
      <c r="GVW57" s="191"/>
      <c r="GVX57" s="191"/>
      <c r="GVY57" s="191"/>
      <c r="GVZ57" s="191"/>
      <c r="GWA57" s="191"/>
      <c r="GWB57" s="191"/>
      <c r="GWC57" s="191"/>
      <c r="GWD57" s="191"/>
      <c r="GWE57" s="191"/>
      <c r="GWF57" s="191"/>
      <c r="GWG57" s="191"/>
      <c r="GWH57" s="191"/>
      <c r="GWI57" s="191"/>
      <c r="GWJ57" s="191"/>
      <c r="GWK57" s="191"/>
      <c r="GWL57" s="191"/>
      <c r="GWM57" s="191"/>
      <c r="GWN57" s="191"/>
      <c r="GWO57" s="191"/>
      <c r="GWP57" s="191"/>
      <c r="GWQ57" s="191"/>
      <c r="GWR57" s="191"/>
      <c r="GWS57" s="191"/>
      <c r="GWT57" s="191"/>
      <c r="GWU57" s="191"/>
      <c r="GWV57" s="191"/>
      <c r="GWW57" s="191"/>
      <c r="GWX57" s="191"/>
      <c r="GWY57" s="191"/>
      <c r="GWZ57" s="191"/>
      <c r="GXA57" s="191"/>
      <c r="GXB57" s="191"/>
      <c r="GXC57" s="191"/>
      <c r="GXD57" s="191"/>
      <c r="GXE57" s="191"/>
      <c r="GXF57" s="191"/>
      <c r="GXG57" s="191"/>
      <c r="GXH57" s="191"/>
      <c r="GXI57" s="191"/>
      <c r="GXJ57" s="191"/>
      <c r="GXK57" s="191"/>
      <c r="GXL57" s="191"/>
      <c r="GXM57" s="191"/>
      <c r="GXN57" s="191"/>
      <c r="GXO57" s="191"/>
      <c r="GXP57" s="191"/>
      <c r="GXQ57" s="191"/>
      <c r="GXR57" s="191"/>
      <c r="GXS57" s="191"/>
      <c r="GXT57" s="191"/>
      <c r="GXU57" s="191"/>
      <c r="GXV57" s="191"/>
      <c r="GXW57" s="191"/>
      <c r="GXX57" s="191"/>
      <c r="GXY57" s="191"/>
      <c r="GXZ57" s="191"/>
      <c r="GYA57" s="191"/>
      <c r="GYB57" s="191"/>
      <c r="GYC57" s="191"/>
      <c r="GYD57" s="191"/>
      <c r="GYE57" s="191"/>
      <c r="GYF57" s="191"/>
      <c r="GYG57" s="191"/>
      <c r="GYH57" s="191"/>
      <c r="GYI57" s="191"/>
      <c r="GYJ57" s="191"/>
      <c r="GYK57" s="191"/>
      <c r="GYL57" s="191"/>
      <c r="GYM57" s="191"/>
      <c r="GYN57" s="191"/>
      <c r="GYO57" s="191"/>
      <c r="GYP57" s="191"/>
      <c r="GYQ57" s="191"/>
      <c r="GYR57" s="191"/>
      <c r="GYS57" s="191"/>
      <c r="GYT57" s="191"/>
      <c r="GYU57" s="191"/>
      <c r="GYV57" s="191"/>
      <c r="GYW57" s="191"/>
      <c r="GYX57" s="191"/>
      <c r="GYY57" s="191"/>
      <c r="GYZ57" s="191"/>
      <c r="GZA57" s="191"/>
      <c r="GZB57" s="191"/>
      <c r="GZC57" s="191"/>
      <c r="GZD57" s="191"/>
      <c r="GZE57" s="191"/>
      <c r="GZF57" s="191"/>
      <c r="GZG57" s="191"/>
      <c r="GZH57" s="191"/>
      <c r="GZI57" s="191"/>
      <c r="GZJ57" s="191"/>
      <c r="GZK57" s="191"/>
      <c r="GZL57" s="191"/>
      <c r="GZM57" s="191"/>
      <c r="GZN57" s="191"/>
      <c r="GZO57" s="191"/>
      <c r="GZP57" s="191"/>
      <c r="GZQ57" s="191"/>
      <c r="GZR57" s="191"/>
      <c r="GZS57" s="191"/>
      <c r="GZT57" s="191"/>
      <c r="GZU57" s="191"/>
      <c r="GZV57" s="191"/>
      <c r="GZW57" s="191"/>
      <c r="GZX57" s="191"/>
      <c r="GZY57" s="191"/>
      <c r="GZZ57" s="191"/>
      <c r="HAA57" s="191"/>
      <c r="HAB57" s="191"/>
      <c r="HAC57" s="191"/>
      <c r="HAD57" s="191"/>
      <c r="HAE57" s="191"/>
      <c r="HAF57" s="191"/>
      <c r="HAG57" s="191"/>
      <c r="HAH57" s="191"/>
      <c r="HAI57" s="191"/>
      <c r="HAJ57" s="191"/>
      <c r="HAK57" s="191"/>
      <c r="HAL57" s="191"/>
      <c r="HAM57" s="191"/>
      <c r="HAN57" s="191"/>
      <c r="HAO57" s="191"/>
      <c r="HAP57" s="191"/>
      <c r="HAQ57" s="191"/>
      <c r="HAR57" s="191"/>
      <c r="HAS57" s="191"/>
      <c r="HAT57" s="191"/>
      <c r="HAU57" s="191"/>
      <c r="HAV57" s="191"/>
      <c r="HAW57" s="191"/>
      <c r="HAX57" s="191"/>
      <c r="HAY57" s="191"/>
      <c r="HAZ57" s="191"/>
      <c r="HBA57" s="191"/>
      <c r="HBB57" s="191"/>
      <c r="HBC57" s="191"/>
      <c r="HBD57" s="191"/>
      <c r="HBE57" s="191"/>
      <c r="HBF57" s="191"/>
      <c r="HBG57" s="191"/>
      <c r="HBH57" s="191"/>
      <c r="HBI57" s="191"/>
      <c r="HBJ57" s="191"/>
      <c r="HBK57" s="191"/>
      <c r="HBL57" s="191"/>
      <c r="HBM57" s="191"/>
      <c r="HBN57" s="191"/>
      <c r="HBO57" s="191"/>
      <c r="HBP57" s="191"/>
      <c r="HBQ57" s="191"/>
      <c r="HBR57" s="191"/>
      <c r="HBS57" s="191"/>
      <c r="HBT57" s="191"/>
      <c r="HBU57" s="191"/>
      <c r="HBV57" s="191"/>
      <c r="HBW57" s="191"/>
      <c r="HBX57" s="191"/>
      <c r="HBY57" s="191"/>
      <c r="HBZ57" s="191"/>
      <c r="HCA57" s="191"/>
      <c r="HCB57" s="191"/>
      <c r="HCC57" s="191"/>
      <c r="HCD57" s="191"/>
      <c r="HCE57" s="191"/>
      <c r="HCF57" s="191"/>
      <c r="HCG57" s="191"/>
      <c r="HCH57" s="191"/>
      <c r="HCI57" s="191"/>
      <c r="HCJ57" s="191"/>
      <c r="HCK57" s="191"/>
      <c r="HCL57" s="191"/>
      <c r="HCM57" s="191"/>
      <c r="HCN57" s="191"/>
      <c r="HCO57" s="191"/>
      <c r="HCP57" s="191"/>
      <c r="HCQ57" s="191"/>
      <c r="HCR57" s="191"/>
      <c r="HCS57" s="191"/>
      <c r="HCT57" s="191"/>
      <c r="HCU57" s="191"/>
      <c r="HCV57" s="191"/>
      <c r="HCW57" s="191"/>
      <c r="HCX57" s="191"/>
      <c r="HCY57" s="191"/>
      <c r="HCZ57" s="191"/>
      <c r="HDA57" s="191"/>
      <c r="HDB57" s="191"/>
      <c r="HDC57" s="191"/>
      <c r="HDD57" s="191"/>
      <c r="HDE57" s="191"/>
      <c r="HDF57" s="191"/>
      <c r="HDG57" s="191"/>
      <c r="HDH57" s="191"/>
      <c r="HDI57" s="191"/>
      <c r="HDJ57" s="191"/>
      <c r="HDK57" s="191"/>
      <c r="HDL57" s="191"/>
      <c r="HDM57" s="191"/>
      <c r="HDN57" s="191"/>
      <c r="HDO57" s="191"/>
      <c r="HDP57" s="191"/>
      <c r="HDQ57" s="191"/>
      <c r="HDR57" s="191"/>
      <c r="HDS57" s="191"/>
      <c r="HDT57" s="191"/>
      <c r="HDU57" s="191"/>
      <c r="HDV57" s="191"/>
      <c r="HDW57" s="191"/>
      <c r="HDX57" s="191"/>
      <c r="HDY57" s="191"/>
      <c r="HDZ57" s="191"/>
      <c r="HEA57" s="191"/>
      <c r="HEB57" s="191"/>
      <c r="HEC57" s="191"/>
      <c r="HED57" s="191"/>
      <c r="HEE57" s="191"/>
      <c r="HEF57" s="191"/>
      <c r="HEG57" s="191"/>
      <c r="HEH57" s="191"/>
      <c r="HEI57" s="191"/>
      <c r="HEJ57" s="191"/>
      <c r="HEK57" s="191"/>
      <c r="HEL57" s="191"/>
      <c r="HEM57" s="191"/>
      <c r="HEN57" s="191"/>
      <c r="HEO57" s="191"/>
      <c r="HEP57" s="191"/>
      <c r="HEQ57" s="191"/>
      <c r="HER57" s="191"/>
      <c r="HES57" s="191"/>
      <c r="HET57" s="191"/>
      <c r="HEU57" s="191"/>
      <c r="HEV57" s="191"/>
      <c r="HEW57" s="191"/>
      <c r="HEX57" s="191"/>
      <c r="HEY57" s="191"/>
      <c r="HEZ57" s="191"/>
      <c r="HFA57" s="191"/>
      <c r="HFB57" s="191"/>
      <c r="HFC57" s="191"/>
      <c r="HFD57" s="191"/>
      <c r="HFE57" s="191"/>
      <c r="HFF57" s="191"/>
      <c r="HFG57" s="191"/>
      <c r="HFH57" s="191"/>
      <c r="HFI57" s="191"/>
      <c r="HFJ57" s="191"/>
      <c r="HFK57" s="191"/>
      <c r="HFL57" s="191"/>
      <c r="HFM57" s="191"/>
      <c r="HFN57" s="191"/>
      <c r="HFO57" s="191"/>
      <c r="HFP57" s="191"/>
      <c r="HFQ57" s="191"/>
      <c r="HFR57" s="191"/>
      <c r="HFS57" s="191"/>
      <c r="HFT57" s="191"/>
      <c r="HFU57" s="191"/>
      <c r="HFV57" s="191"/>
      <c r="HFW57" s="191"/>
      <c r="HFX57" s="191"/>
      <c r="HFY57" s="191"/>
      <c r="HFZ57" s="191"/>
      <c r="HGA57" s="191"/>
      <c r="HGB57" s="191"/>
      <c r="HGC57" s="191"/>
      <c r="HGD57" s="191"/>
      <c r="HGE57" s="191"/>
      <c r="HGF57" s="191"/>
      <c r="HGG57" s="191"/>
      <c r="HGH57" s="191"/>
      <c r="HGI57" s="191"/>
      <c r="HGJ57" s="191"/>
      <c r="HGK57" s="191"/>
      <c r="HGL57" s="191"/>
      <c r="HGM57" s="191"/>
      <c r="HGN57" s="191"/>
      <c r="HGO57" s="191"/>
      <c r="HGP57" s="191"/>
      <c r="HGQ57" s="191"/>
      <c r="HGR57" s="191"/>
      <c r="HGS57" s="191"/>
      <c r="HGT57" s="191"/>
      <c r="HGU57" s="191"/>
      <c r="HGV57" s="191"/>
      <c r="HGW57" s="191"/>
      <c r="HGX57" s="191"/>
      <c r="HGY57" s="191"/>
      <c r="HGZ57" s="191"/>
      <c r="HHA57" s="191"/>
      <c r="HHB57" s="191"/>
      <c r="HHC57" s="191"/>
      <c r="HHD57" s="191"/>
      <c r="HHE57" s="191"/>
      <c r="HHF57" s="191"/>
      <c r="HHG57" s="191"/>
      <c r="HHH57" s="191"/>
      <c r="HHI57" s="191"/>
      <c r="HHJ57" s="191"/>
      <c r="HHK57" s="191"/>
      <c r="HHL57" s="191"/>
      <c r="HHM57" s="191"/>
      <c r="HHN57" s="191"/>
      <c r="HHO57" s="191"/>
      <c r="HHP57" s="191"/>
      <c r="HHQ57" s="191"/>
      <c r="HHR57" s="191"/>
      <c r="HHS57" s="191"/>
      <c r="HHT57" s="191"/>
      <c r="HHU57" s="191"/>
      <c r="HHV57" s="191"/>
      <c r="HHW57" s="191"/>
      <c r="HHX57" s="191"/>
      <c r="HHY57" s="191"/>
      <c r="HHZ57" s="191"/>
      <c r="HIA57" s="191"/>
      <c r="HIB57" s="191"/>
      <c r="HIC57" s="191"/>
      <c r="HID57" s="191"/>
      <c r="HIE57" s="191"/>
      <c r="HIF57" s="191"/>
      <c r="HIG57" s="191"/>
      <c r="HIH57" s="191"/>
      <c r="HII57" s="191"/>
      <c r="HIJ57" s="191"/>
      <c r="HIK57" s="191"/>
      <c r="HIL57" s="191"/>
      <c r="HIM57" s="191"/>
      <c r="HIN57" s="191"/>
      <c r="HIO57" s="191"/>
      <c r="HIP57" s="191"/>
      <c r="HIQ57" s="191"/>
      <c r="HIR57" s="191"/>
      <c r="HIS57" s="191"/>
      <c r="HIT57" s="191"/>
      <c r="HIU57" s="191"/>
      <c r="HIV57" s="191"/>
      <c r="HIW57" s="191"/>
      <c r="HIX57" s="191"/>
      <c r="HIY57" s="191"/>
      <c r="HIZ57" s="191"/>
      <c r="HJA57" s="191"/>
      <c r="HJB57" s="191"/>
      <c r="HJC57" s="191"/>
      <c r="HJD57" s="191"/>
      <c r="HJE57" s="191"/>
      <c r="HJF57" s="191"/>
      <c r="HJG57" s="191"/>
      <c r="HJH57" s="191"/>
      <c r="HJI57" s="191"/>
      <c r="HJJ57" s="191"/>
      <c r="HJK57" s="191"/>
      <c r="HJL57" s="191"/>
      <c r="HJM57" s="191"/>
      <c r="HJN57" s="191"/>
      <c r="HJO57" s="191"/>
      <c r="HJP57" s="191"/>
      <c r="HJQ57" s="191"/>
      <c r="HJR57" s="191"/>
      <c r="HJS57" s="191"/>
      <c r="HJT57" s="191"/>
      <c r="HJU57" s="191"/>
      <c r="HJV57" s="191"/>
      <c r="HJW57" s="191"/>
      <c r="HJX57" s="191"/>
      <c r="HJY57" s="191"/>
      <c r="HJZ57" s="191"/>
      <c r="HKA57" s="191"/>
      <c r="HKB57" s="191"/>
      <c r="HKC57" s="191"/>
      <c r="HKD57" s="191"/>
      <c r="HKE57" s="191"/>
      <c r="HKF57" s="191"/>
      <c r="HKG57" s="191"/>
      <c r="HKH57" s="191"/>
      <c r="HKI57" s="191"/>
      <c r="HKJ57" s="191"/>
      <c r="HKK57" s="191"/>
      <c r="HKL57" s="191"/>
      <c r="HKM57" s="191"/>
      <c r="HKN57" s="191"/>
      <c r="HKO57" s="191"/>
      <c r="HKP57" s="191"/>
      <c r="HKQ57" s="191"/>
      <c r="HKR57" s="191"/>
      <c r="HKS57" s="191"/>
      <c r="HKT57" s="191"/>
      <c r="HKU57" s="191"/>
      <c r="HKV57" s="191"/>
      <c r="HKW57" s="191"/>
      <c r="HKX57" s="191"/>
      <c r="HKY57" s="191"/>
      <c r="HKZ57" s="191"/>
      <c r="HLA57" s="191"/>
      <c r="HLB57" s="191"/>
      <c r="HLC57" s="191"/>
      <c r="HLD57" s="191"/>
      <c r="HLE57" s="191"/>
      <c r="HLF57" s="191"/>
      <c r="HLG57" s="191"/>
      <c r="HLH57" s="191"/>
      <c r="HLI57" s="191"/>
      <c r="HLJ57" s="191"/>
      <c r="HLK57" s="191"/>
      <c r="HLL57" s="191"/>
      <c r="HLM57" s="191"/>
      <c r="HLN57" s="191"/>
      <c r="HLO57" s="191"/>
      <c r="HLP57" s="191"/>
      <c r="HLQ57" s="191"/>
      <c r="HLR57" s="191"/>
      <c r="HLS57" s="191"/>
      <c r="HLT57" s="191"/>
      <c r="HLU57" s="191"/>
      <c r="HLV57" s="191"/>
      <c r="HLW57" s="191"/>
      <c r="HLX57" s="191"/>
      <c r="HLY57" s="191"/>
      <c r="HLZ57" s="191"/>
      <c r="HMA57" s="191"/>
      <c r="HMB57" s="191"/>
      <c r="HMC57" s="191"/>
      <c r="HMD57" s="191"/>
      <c r="HME57" s="191"/>
      <c r="HMF57" s="191"/>
      <c r="HMG57" s="191"/>
      <c r="HMH57" s="191"/>
      <c r="HMI57" s="191"/>
      <c r="HMJ57" s="191"/>
      <c r="HMK57" s="191"/>
      <c r="HML57" s="191"/>
      <c r="HMM57" s="191"/>
      <c r="HMN57" s="191"/>
      <c r="HMO57" s="191"/>
      <c r="HMP57" s="191"/>
      <c r="HMQ57" s="191"/>
      <c r="HMR57" s="191"/>
      <c r="HMS57" s="191"/>
      <c r="HMT57" s="191"/>
      <c r="HMU57" s="191"/>
      <c r="HMV57" s="191"/>
      <c r="HMW57" s="191"/>
      <c r="HMX57" s="191"/>
      <c r="HMY57" s="191"/>
      <c r="HMZ57" s="191"/>
      <c r="HNA57" s="191"/>
      <c r="HNB57" s="191"/>
      <c r="HNC57" s="191"/>
      <c r="HND57" s="191"/>
      <c r="HNE57" s="191"/>
      <c r="HNF57" s="191"/>
      <c r="HNG57" s="191"/>
      <c r="HNH57" s="191"/>
      <c r="HNI57" s="191"/>
      <c r="HNJ57" s="191"/>
      <c r="HNK57" s="191"/>
      <c r="HNL57" s="191"/>
      <c r="HNM57" s="191"/>
      <c r="HNN57" s="191"/>
      <c r="HNO57" s="191"/>
      <c r="HNP57" s="191"/>
      <c r="HNQ57" s="191"/>
      <c r="HNR57" s="191"/>
      <c r="HNS57" s="191"/>
      <c r="HNT57" s="191"/>
      <c r="HNU57" s="191"/>
      <c r="HNV57" s="191"/>
      <c r="HNW57" s="191"/>
      <c r="HNX57" s="191"/>
      <c r="HNY57" s="191"/>
      <c r="HNZ57" s="191"/>
      <c r="HOA57" s="191"/>
      <c r="HOB57" s="191"/>
      <c r="HOC57" s="191"/>
      <c r="HOD57" s="191"/>
      <c r="HOE57" s="191"/>
      <c r="HOF57" s="191"/>
      <c r="HOG57" s="191"/>
      <c r="HOH57" s="191"/>
      <c r="HOI57" s="191"/>
      <c r="HOJ57" s="191"/>
      <c r="HOK57" s="191"/>
      <c r="HOL57" s="191"/>
      <c r="HOM57" s="191"/>
      <c r="HON57" s="191"/>
      <c r="HOO57" s="191"/>
      <c r="HOP57" s="191"/>
      <c r="HOQ57" s="191"/>
      <c r="HOR57" s="191"/>
      <c r="HOS57" s="191"/>
      <c r="HOT57" s="191"/>
      <c r="HOU57" s="191"/>
      <c r="HOV57" s="191"/>
      <c r="HOW57" s="191"/>
      <c r="HOX57" s="191"/>
      <c r="HOY57" s="191"/>
      <c r="HOZ57" s="191"/>
      <c r="HPA57" s="191"/>
      <c r="HPB57" s="191"/>
      <c r="HPC57" s="191"/>
      <c r="HPD57" s="191"/>
      <c r="HPE57" s="191"/>
      <c r="HPF57" s="191"/>
      <c r="HPG57" s="191"/>
      <c r="HPH57" s="191"/>
      <c r="HPI57" s="191"/>
      <c r="HPJ57" s="191"/>
      <c r="HPK57" s="191"/>
      <c r="HPL57" s="191"/>
      <c r="HPM57" s="191"/>
      <c r="HPN57" s="191"/>
      <c r="HPO57" s="191"/>
      <c r="HPP57" s="191"/>
      <c r="HPQ57" s="191"/>
      <c r="HPR57" s="191"/>
      <c r="HPS57" s="191"/>
      <c r="HPT57" s="191"/>
      <c r="HPU57" s="191"/>
      <c r="HPV57" s="191"/>
      <c r="HPW57" s="191"/>
      <c r="HPX57" s="191"/>
      <c r="HPY57" s="191"/>
      <c r="HPZ57" s="191"/>
      <c r="HQA57" s="191"/>
      <c r="HQB57" s="191"/>
      <c r="HQC57" s="191"/>
      <c r="HQD57" s="191"/>
      <c r="HQE57" s="191"/>
      <c r="HQF57" s="191"/>
      <c r="HQG57" s="191"/>
      <c r="HQH57" s="191"/>
      <c r="HQI57" s="191"/>
      <c r="HQJ57" s="191"/>
      <c r="HQK57" s="191"/>
      <c r="HQL57" s="191"/>
      <c r="HQM57" s="191"/>
      <c r="HQN57" s="191"/>
      <c r="HQO57" s="191"/>
      <c r="HQP57" s="191"/>
      <c r="HQQ57" s="191"/>
      <c r="HQR57" s="191"/>
      <c r="HQS57" s="191"/>
      <c r="HQT57" s="191"/>
      <c r="HQU57" s="191"/>
      <c r="HQV57" s="191"/>
      <c r="HQW57" s="191"/>
      <c r="HQX57" s="191"/>
      <c r="HQY57" s="191"/>
      <c r="HQZ57" s="191"/>
      <c r="HRA57" s="191"/>
      <c r="HRB57" s="191"/>
      <c r="HRC57" s="191"/>
      <c r="HRD57" s="191"/>
      <c r="HRE57" s="191"/>
      <c r="HRF57" s="191"/>
      <c r="HRG57" s="191"/>
      <c r="HRH57" s="191"/>
      <c r="HRI57" s="191"/>
      <c r="HRJ57" s="191"/>
      <c r="HRK57" s="191"/>
      <c r="HRL57" s="191"/>
      <c r="HRM57" s="191"/>
      <c r="HRN57" s="191"/>
      <c r="HRO57" s="191"/>
      <c r="HRP57" s="191"/>
      <c r="HRQ57" s="191"/>
      <c r="HRR57" s="191"/>
      <c r="HRS57" s="191"/>
      <c r="HRT57" s="191"/>
      <c r="HRU57" s="191"/>
      <c r="HRV57" s="191"/>
      <c r="HRW57" s="191"/>
      <c r="HRX57" s="191"/>
      <c r="HRY57" s="191"/>
      <c r="HRZ57" s="191"/>
      <c r="HSA57" s="191"/>
      <c r="HSB57" s="191"/>
      <c r="HSC57" s="191"/>
      <c r="HSD57" s="191"/>
      <c r="HSE57" s="191"/>
      <c r="HSF57" s="191"/>
      <c r="HSG57" s="191"/>
      <c r="HSH57" s="191"/>
      <c r="HSI57" s="191"/>
      <c r="HSJ57" s="191"/>
      <c r="HSK57" s="191"/>
      <c r="HSL57" s="191"/>
      <c r="HSM57" s="191"/>
      <c r="HSN57" s="191"/>
      <c r="HSO57" s="191"/>
      <c r="HSP57" s="191"/>
      <c r="HSQ57" s="191"/>
      <c r="HSR57" s="191"/>
      <c r="HSS57" s="191"/>
      <c r="HST57" s="191"/>
      <c r="HSU57" s="191"/>
      <c r="HSV57" s="191"/>
      <c r="HSW57" s="191"/>
      <c r="HSX57" s="191"/>
      <c r="HSY57" s="191"/>
      <c r="HSZ57" s="191"/>
      <c r="HTA57" s="191"/>
      <c r="HTB57" s="191"/>
      <c r="HTC57" s="191"/>
      <c r="HTD57" s="191"/>
      <c r="HTE57" s="191"/>
      <c r="HTF57" s="191"/>
      <c r="HTG57" s="191"/>
      <c r="HTH57" s="191"/>
      <c r="HTI57" s="191"/>
      <c r="HTJ57" s="191"/>
      <c r="HTK57" s="191"/>
      <c r="HTL57" s="191"/>
      <c r="HTM57" s="191"/>
      <c r="HTN57" s="191"/>
      <c r="HTO57" s="191"/>
      <c r="HTP57" s="191"/>
      <c r="HTQ57" s="191"/>
      <c r="HTR57" s="191"/>
      <c r="HTS57" s="191"/>
      <c r="HTT57" s="191"/>
      <c r="HTU57" s="191"/>
      <c r="HTV57" s="191"/>
      <c r="HTW57" s="191"/>
      <c r="HTX57" s="191"/>
      <c r="HTY57" s="191"/>
      <c r="HTZ57" s="191"/>
      <c r="HUA57" s="191"/>
      <c r="HUB57" s="191"/>
      <c r="HUC57" s="191"/>
      <c r="HUD57" s="191"/>
      <c r="HUE57" s="191"/>
      <c r="HUF57" s="191"/>
      <c r="HUG57" s="191"/>
      <c r="HUH57" s="191"/>
      <c r="HUI57" s="191"/>
      <c r="HUJ57" s="191"/>
      <c r="HUK57" s="191"/>
      <c r="HUL57" s="191"/>
      <c r="HUM57" s="191"/>
      <c r="HUN57" s="191"/>
      <c r="HUO57" s="191"/>
      <c r="HUP57" s="191"/>
      <c r="HUQ57" s="191"/>
      <c r="HUR57" s="191"/>
      <c r="HUS57" s="191"/>
      <c r="HUT57" s="191"/>
      <c r="HUU57" s="191"/>
      <c r="HUV57" s="191"/>
      <c r="HUW57" s="191"/>
      <c r="HUX57" s="191"/>
      <c r="HUY57" s="191"/>
      <c r="HUZ57" s="191"/>
      <c r="HVA57" s="191"/>
      <c r="HVB57" s="191"/>
      <c r="HVC57" s="191"/>
      <c r="HVD57" s="191"/>
      <c r="HVE57" s="191"/>
      <c r="HVF57" s="191"/>
      <c r="HVG57" s="191"/>
      <c r="HVH57" s="191"/>
      <c r="HVI57" s="191"/>
      <c r="HVJ57" s="191"/>
      <c r="HVK57" s="191"/>
      <c r="HVL57" s="191"/>
      <c r="HVM57" s="191"/>
      <c r="HVN57" s="191"/>
      <c r="HVO57" s="191"/>
      <c r="HVP57" s="191"/>
      <c r="HVQ57" s="191"/>
      <c r="HVR57" s="191"/>
      <c r="HVS57" s="191"/>
      <c r="HVT57" s="191"/>
      <c r="HVU57" s="191"/>
      <c r="HVV57" s="191"/>
      <c r="HVW57" s="191"/>
      <c r="HVX57" s="191"/>
      <c r="HVY57" s="191"/>
      <c r="HVZ57" s="191"/>
      <c r="HWA57" s="191"/>
      <c r="HWB57" s="191"/>
      <c r="HWC57" s="191"/>
      <c r="HWD57" s="191"/>
      <c r="HWE57" s="191"/>
      <c r="HWF57" s="191"/>
      <c r="HWG57" s="191"/>
      <c r="HWH57" s="191"/>
      <c r="HWI57" s="191"/>
      <c r="HWJ57" s="191"/>
      <c r="HWK57" s="191"/>
      <c r="HWL57" s="191"/>
      <c r="HWM57" s="191"/>
      <c r="HWN57" s="191"/>
      <c r="HWO57" s="191"/>
      <c r="HWP57" s="191"/>
      <c r="HWQ57" s="191"/>
      <c r="HWR57" s="191"/>
      <c r="HWS57" s="191"/>
      <c r="HWT57" s="191"/>
      <c r="HWU57" s="191"/>
      <c r="HWV57" s="191"/>
      <c r="HWW57" s="191"/>
      <c r="HWX57" s="191"/>
      <c r="HWY57" s="191"/>
      <c r="HWZ57" s="191"/>
      <c r="HXA57" s="191"/>
      <c r="HXB57" s="191"/>
      <c r="HXC57" s="191"/>
      <c r="HXD57" s="191"/>
      <c r="HXE57" s="191"/>
      <c r="HXF57" s="191"/>
      <c r="HXG57" s="191"/>
      <c r="HXH57" s="191"/>
      <c r="HXI57" s="191"/>
      <c r="HXJ57" s="191"/>
      <c r="HXK57" s="191"/>
      <c r="HXL57" s="191"/>
      <c r="HXM57" s="191"/>
      <c r="HXN57" s="191"/>
      <c r="HXO57" s="191"/>
      <c r="HXP57" s="191"/>
      <c r="HXQ57" s="191"/>
      <c r="HXR57" s="191"/>
      <c r="HXS57" s="191"/>
      <c r="HXT57" s="191"/>
      <c r="HXU57" s="191"/>
      <c r="HXV57" s="191"/>
      <c r="HXW57" s="191"/>
      <c r="HXX57" s="191"/>
      <c r="HXY57" s="191"/>
      <c r="HXZ57" s="191"/>
      <c r="HYA57" s="191"/>
      <c r="HYB57" s="191"/>
      <c r="HYC57" s="191"/>
      <c r="HYD57" s="191"/>
      <c r="HYE57" s="191"/>
      <c r="HYF57" s="191"/>
      <c r="HYG57" s="191"/>
      <c r="HYH57" s="191"/>
      <c r="HYI57" s="191"/>
      <c r="HYJ57" s="191"/>
      <c r="HYK57" s="191"/>
      <c r="HYL57" s="191"/>
      <c r="HYM57" s="191"/>
      <c r="HYN57" s="191"/>
      <c r="HYO57" s="191"/>
      <c r="HYP57" s="191"/>
      <c r="HYQ57" s="191"/>
      <c r="HYR57" s="191"/>
      <c r="HYS57" s="191"/>
      <c r="HYT57" s="191"/>
      <c r="HYU57" s="191"/>
      <c r="HYV57" s="191"/>
      <c r="HYW57" s="191"/>
      <c r="HYX57" s="191"/>
      <c r="HYY57" s="191"/>
      <c r="HYZ57" s="191"/>
      <c r="HZA57" s="191"/>
      <c r="HZB57" s="191"/>
      <c r="HZC57" s="191"/>
      <c r="HZD57" s="191"/>
      <c r="HZE57" s="191"/>
      <c r="HZF57" s="191"/>
      <c r="HZG57" s="191"/>
      <c r="HZH57" s="191"/>
      <c r="HZI57" s="191"/>
      <c r="HZJ57" s="191"/>
      <c r="HZK57" s="191"/>
      <c r="HZL57" s="191"/>
      <c r="HZM57" s="191"/>
      <c r="HZN57" s="191"/>
      <c r="HZO57" s="191"/>
      <c r="HZP57" s="191"/>
      <c r="HZQ57" s="191"/>
      <c r="HZR57" s="191"/>
      <c r="HZS57" s="191"/>
      <c r="HZT57" s="191"/>
      <c r="HZU57" s="191"/>
      <c r="HZV57" s="191"/>
      <c r="HZW57" s="191"/>
      <c r="HZX57" s="191"/>
      <c r="HZY57" s="191"/>
      <c r="HZZ57" s="191"/>
      <c r="IAA57" s="191"/>
      <c r="IAB57" s="191"/>
      <c r="IAC57" s="191"/>
      <c r="IAD57" s="191"/>
      <c r="IAE57" s="191"/>
      <c r="IAF57" s="191"/>
      <c r="IAG57" s="191"/>
      <c r="IAH57" s="191"/>
      <c r="IAI57" s="191"/>
      <c r="IAJ57" s="191"/>
      <c r="IAK57" s="191"/>
      <c r="IAL57" s="191"/>
      <c r="IAM57" s="191"/>
      <c r="IAN57" s="191"/>
      <c r="IAO57" s="191"/>
      <c r="IAP57" s="191"/>
      <c r="IAQ57" s="191"/>
      <c r="IAR57" s="191"/>
      <c r="IAS57" s="191"/>
      <c r="IAT57" s="191"/>
      <c r="IAU57" s="191"/>
      <c r="IAV57" s="191"/>
      <c r="IAW57" s="191"/>
      <c r="IAX57" s="191"/>
      <c r="IAY57" s="191"/>
      <c r="IAZ57" s="191"/>
      <c r="IBA57" s="191"/>
      <c r="IBB57" s="191"/>
      <c r="IBC57" s="191"/>
      <c r="IBD57" s="191"/>
      <c r="IBE57" s="191"/>
      <c r="IBF57" s="191"/>
      <c r="IBG57" s="191"/>
      <c r="IBH57" s="191"/>
      <c r="IBI57" s="191"/>
      <c r="IBJ57" s="191"/>
      <c r="IBK57" s="191"/>
      <c r="IBL57" s="191"/>
      <c r="IBM57" s="191"/>
      <c r="IBN57" s="191"/>
      <c r="IBO57" s="191"/>
      <c r="IBP57" s="191"/>
      <c r="IBQ57" s="191"/>
      <c r="IBR57" s="191"/>
      <c r="IBS57" s="191"/>
      <c r="IBT57" s="191"/>
      <c r="IBU57" s="191"/>
      <c r="IBV57" s="191"/>
      <c r="IBW57" s="191"/>
      <c r="IBX57" s="191"/>
      <c r="IBY57" s="191"/>
      <c r="IBZ57" s="191"/>
      <c r="ICA57" s="191"/>
      <c r="ICB57" s="191"/>
      <c r="ICC57" s="191"/>
      <c r="ICD57" s="191"/>
      <c r="ICE57" s="191"/>
      <c r="ICF57" s="191"/>
      <c r="ICG57" s="191"/>
      <c r="ICH57" s="191"/>
      <c r="ICI57" s="191"/>
      <c r="ICJ57" s="191"/>
      <c r="ICK57" s="191"/>
      <c r="ICL57" s="191"/>
      <c r="ICM57" s="191"/>
      <c r="ICN57" s="191"/>
      <c r="ICO57" s="191"/>
      <c r="ICP57" s="191"/>
      <c r="ICQ57" s="191"/>
      <c r="ICR57" s="191"/>
      <c r="ICS57" s="191"/>
      <c r="ICT57" s="191"/>
      <c r="ICU57" s="191"/>
      <c r="ICV57" s="191"/>
      <c r="ICW57" s="191"/>
      <c r="ICX57" s="191"/>
      <c r="ICY57" s="191"/>
      <c r="ICZ57" s="191"/>
      <c r="IDA57" s="191"/>
      <c r="IDB57" s="191"/>
      <c r="IDC57" s="191"/>
      <c r="IDD57" s="191"/>
      <c r="IDE57" s="191"/>
      <c r="IDF57" s="191"/>
      <c r="IDG57" s="191"/>
      <c r="IDH57" s="191"/>
      <c r="IDI57" s="191"/>
      <c r="IDJ57" s="191"/>
      <c r="IDK57" s="191"/>
      <c r="IDL57" s="191"/>
      <c r="IDM57" s="191"/>
      <c r="IDN57" s="191"/>
      <c r="IDO57" s="191"/>
      <c r="IDP57" s="191"/>
      <c r="IDQ57" s="191"/>
      <c r="IDR57" s="191"/>
      <c r="IDS57" s="191"/>
      <c r="IDT57" s="191"/>
      <c r="IDU57" s="191"/>
      <c r="IDV57" s="191"/>
      <c r="IDW57" s="191"/>
      <c r="IDX57" s="191"/>
      <c r="IDY57" s="191"/>
      <c r="IDZ57" s="191"/>
      <c r="IEA57" s="191"/>
      <c r="IEB57" s="191"/>
      <c r="IEC57" s="191"/>
      <c r="IED57" s="191"/>
      <c r="IEE57" s="191"/>
      <c r="IEF57" s="191"/>
      <c r="IEG57" s="191"/>
      <c r="IEH57" s="191"/>
      <c r="IEI57" s="191"/>
      <c r="IEJ57" s="191"/>
      <c r="IEK57" s="191"/>
      <c r="IEL57" s="191"/>
      <c r="IEM57" s="191"/>
      <c r="IEN57" s="191"/>
      <c r="IEO57" s="191"/>
      <c r="IEP57" s="191"/>
      <c r="IEQ57" s="191"/>
      <c r="IER57" s="191"/>
      <c r="IES57" s="191"/>
      <c r="IET57" s="191"/>
      <c r="IEU57" s="191"/>
      <c r="IEV57" s="191"/>
      <c r="IEW57" s="191"/>
      <c r="IEX57" s="191"/>
      <c r="IEY57" s="191"/>
      <c r="IEZ57" s="191"/>
      <c r="IFA57" s="191"/>
      <c r="IFB57" s="191"/>
      <c r="IFC57" s="191"/>
      <c r="IFD57" s="191"/>
      <c r="IFE57" s="191"/>
      <c r="IFF57" s="191"/>
      <c r="IFG57" s="191"/>
      <c r="IFH57" s="191"/>
      <c r="IFI57" s="191"/>
      <c r="IFJ57" s="191"/>
      <c r="IFK57" s="191"/>
      <c r="IFL57" s="191"/>
      <c r="IFM57" s="191"/>
      <c r="IFN57" s="191"/>
      <c r="IFO57" s="191"/>
      <c r="IFP57" s="191"/>
      <c r="IFQ57" s="191"/>
      <c r="IFR57" s="191"/>
      <c r="IFS57" s="191"/>
      <c r="IFT57" s="191"/>
      <c r="IFU57" s="191"/>
      <c r="IFV57" s="191"/>
      <c r="IFW57" s="191"/>
      <c r="IFX57" s="191"/>
      <c r="IFY57" s="191"/>
      <c r="IFZ57" s="191"/>
      <c r="IGA57" s="191"/>
      <c r="IGB57" s="191"/>
      <c r="IGC57" s="191"/>
      <c r="IGD57" s="191"/>
      <c r="IGE57" s="191"/>
      <c r="IGF57" s="191"/>
      <c r="IGG57" s="191"/>
      <c r="IGH57" s="191"/>
      <c r="IGI57" s="191"/>
      <c r="IGJ57" s="191"/>
      <c r="IGK57" s="191"/>
      <c r="IGL57" s="191"/>
      <c r="IGM57" s="191"/>
      <c r="IGN57" s="191"/>
      <c r="IGO57" s="191"/>
      <c r="IGP57" s="191"/>
      <c r="IGQ57" s="191"/>
      <c r="IGR57" s="191"/>
      <c r="IGS57" s="191"/>
      <c r="IGT57" s="191"/>
      <c r="IGU57" s="191"/>
      <c r="IGV57" s="191"/>
      <c r="IGW57" s="191"/>
      <c r="IGX57" s="191"/>
      <c r="IGY57" s="191"/>
      <c r="IGZ57" s="191"/>
      <c r="IHA57" s="191"/>
      <c r="IHB57" s="191"/>
      <c r="IHC57" s="191"/>
      <c r="IHD57" s="191"/>
      <c r="IHE57" s="191"/>
      <c r="IHF57" s="191"/>
      <c r="IHG57" s="191"/>
      <c r="IHH57" s="191"/>
      <c r="IHI57" s="191"/>
      <c r="IHJ57" s="191"/>
      <c r="IHK57" s="191"/>
      <c r="IHL57" s="191"/>
      <c r="IHM57" s="191"/>
      <c r="IHN57" s="191"/>
      <c r="IHO57" s="191"/>
      <c r="IHP57" s="191"/>
      <c r="IHQ57" s="191"/>
      <c r="IHR57" s="191"/>
      <c r="IHS57" s="191"/>
      <c r="IHT57" s="191"/>
      <c r="IHU57" s="191"/>
      <c r="IHV57" s="191"/>
      <c r="IHW57" s="191"/>
      <c r="IHX57" s="191"/>
      <c r="IHY57" s="191"/>
      <c r="IHZ57" s="191"/>
      <c r="IIA57" s="191"/>
      <c r="IIB57" s="191"/>
      <c r="IIC57" s="191"/>
      <c r="IID57" s="191"/>
      <c r="IIE57" s="191"/>
      <c r="IIF57" s="191"/>
      <c r="IIG57" s="191"/>
      <c r="IIH57" s="191"/>
      <c r="III57" s="191"/>
      <c r="IIJ57" s="191"/>
      <c r="IIK57" s="191"/>
      <c r="IIL57" s="191"/>
      <c r="IIM57" s="191"/>
      <c r="IIN57" s="191"/>
      <c r="IIO57" s="191"/>
      <c r="IIP57" s="191"/>
      <c r="IIQ57" s="191"/>
      <c r="IIR57" s="191"/>
      <c r="IIS57" s="191"/>
      <c r="IIT57" s="191"/>
      <c r="IIU57" s="191"/>
      <c r="IIV57" s="191"/>
      <c r="IIW57" s="191"/>
      <c r="IIX57" s="191"/>
      <c r="IIY57" s="191"/>
      <c r="IIZ57" s="191"/>
      <c r="IJA57" s="191"/>
      <c r="IJB57" s="191"/>
      <c r="IJC57" s="191"/>
      <c r="IJD57" s="191"/>
      <c r="IJE57" s="191"/>
      <c r="IJF57" s="191"/>
      <c r="IJG57" s="191"/>
      <c r="IJH57" s="191"/>
      <c r="IJI57" s="191"/>
      <c r="IJJ57" s="191"/>
      <c r="IJK57" s="191"/>
      <c r="IJL57" s="191"/>
      <c r="IJM57" s="191"/>
      <c r="IJN57" s="191"/>
      <c r="IJO57" s="191"/>
      <c r="IJP57" s="191"/>
      <c r="IJQ57" s="191"/>
      <c r="IJR57" s="191"/>
      <c r="IJS57" s="191"/>
      <c r="IJT57" s="191"/>
      <c r="IJU57" s="191"/>
      <c r="IJV57" s="191"/>
      <c r="IJW57" s="191"/>
      <c r="IJX57" s="191"/>
      <c r="IJY57" s="191"/>
      <c r="IJZ57" s="191"/>
      <c r="IKA57" s="191"/>
      <c r="IKB57" s="191"/>
      <c r="IKC57" s="191"/>
      <c r="IKD57" s="191"/>
      <c r="IKE57" s="191"/>
      <c r="IKF57" s="191"/>
      <c r="IKG57" s="191"/>
      <c r="IKH57" s="191"/>
      <c r="IKI57" s="191"/>
      <c r="IKJ57" s="191"/>
      <c r="IKK57" s="191"/>
      <c r="IKL57" s="191"/>
      <c r="IKM57" s="191"/>
      <c r="IKN57" s="191"/>
      <c r="IKO57" s="191"/>
      <c r="IKP57" s="191"/>
      <c r="IKQ57" s="191"/>
      <c r="IKR57" s="191"/>
      <c r="IKS57" s="191"/>
      <c r="IKT57" s="191"/>
      <c r="IKU57" s="191"/>
      <c r="IKV57" s="191"/>
      <c r="IKW57" s="191"/>
      <c r="IKX57" s="191"/>
      <c r="IKY57" s="191"/>
      <c r="IKZ57" s="191"/>
      <c r="ILA57" s="191"/>
      <c r="ILB57" s="191"/>
      <c r="ILC57" s="191"/>
      <c r="ILD57" s="191"/>
      <c r="ILE57" s="191"/>
      <c r="ILF57" s="191"/>
      <c r="ILG57" s="191"/>
      <c r="ILH57" s="191"/>
      <c r="ILI57" s="191"/>
      <c r="ILJ57" s="191"/>
      <c r="ILK57" s="191"/>
      <c r="ILL57" s="191"/>
      <c r="ILM57" s="191"/>
      <c r="ILN57" s="191"/>
      <c r="ILO57" s="191"/>
      <c r="ILP57" s="191"/>
      <c r="ILQ57" s="191"/>
      <c r="ILR57" s="191"/>
      <c r="ILS57" s="191"/>
      <c r="ILT57" s="191"/>
      <c r="ILU57" s="191"/>
      <c r="ILV57" s="191"/>
      <c r="ILW57" s="191"/>
      <c r="ILX57" s="191"/>
      <c r="ILY57" s="191"/>
      <c r="ILZ57" s="191"/>
      <c r="IMA57" s="191"/>
      <c r="IMB57" s="191"/>
      <c r="IMC57" s="191"/>
      <c r="IMD57" s="191"/>
      <c r="IME57" s="191"/>
      <c r="IMF57" s="191"/>
      <c r="IMG57" s="191"/>
      <c r="IMH57" s="191"/>
      <c r="IMI57" s="191"/>
      <c r="IMJ57" s="191"/>
      <c r="IMK57" s="191"/>
      <c r="IML57" s="191"/>
      <c r="IMM57" s="191"/>
      <c r="IMN57" s="191"/>
      <c r="IMO57" s="191"/>
      <c r="IMP57" s="191"/>
      <c r="IMQ57" s="191"/>
      <c r="IMR57" s="191"/>
      <c r="IMS57" s="191"/>
      <c r="IMT57" s="191"/>
      <c r="IMU57" s="191"/>
      <c r="IMV57" s="191"/>
      <c r="IMW57" s="191"/>
      <c r="IMX57" s="191"/>
      <c r="IMY57" s="191"/>
      <c r="IMZ57" s="191"/>
      <c r="INA57" s="191"/>
      <c r="INB57" s="191"/>
      <c r="INC57" s="191"/>
      <c r="IND57" s="191"/>
      <c r="INE57" s="191"/>
      <c r="INF57" s="191"/>
      <c r="ING57" s="191"/>
      <c r="INH57" s="191"/>
      <c r="INI57" s="191"/>
      <c r="INJ57" s="191"/>
      <c r="INK57" s="191"/>
      <c r="INL57" s="191"/>
      <c r="INM57" s="191"/>
      <c r="INN57" s="191"/>
      <c r="INO57" s="191"/>
      <c r="INP57" s="191"/>
      <c r="INQ57" s="191"/>
      <c r="INR57" s="191"/>
      <c r="INS57" s="191"/>
      <c r="INT57" s="191"/>
      <c r="INU57" s="191"/>
      <c r="INV57" s="191"/>
      <c r="INW57" s="191"/>
      <c r="INX57" s="191"/>
      <c r="INY57" s="191"/>
      <c r="INZ57" s="191"/>
      <c r="IOA57" s="191"/>
      <c r="IOB57" s="191"/>
      <c r="IOC57" s="191"/>
      <c r="IOD57" s="191"/>
      <c r="IOE57" s="191"/>
      <c r="IOF57" s="191"/>
      <c r="IOG57" s="191"/>
      <c r="IOH57" s="191"/>
      <c r="IOI57" s="191"/>
      <c r="IOJ57" s="191"/>
      <c r="IOK57" s="191"/>
      <c r="IOL57" s="191"/>
      <c r="IOM57" s="191"/>
      <c r="ION57" s="191"/>
      <c r="IOO57" s="191"/>
      <c r="IOP57" s="191"/>
      <c r="IOQ57" s="191"/>
      <c r="IOR57" s="191"/>
      <c r="IOS57" s="191"/>
      <c r="IOT57" s="191"/>
      <c r="IOU57" s="191"/>
      <c r="IOV57" s="191"/>
      <c r="IOW57" s="191"/>
      <c r="IOX57" s="191"/>
      <c r="IOY57" s="191"/>
      <c r="IOZ57" s="191"/>
      <c r="IPA57" s="191"/>
      <c r="IPB57" s="191"/>
      <c r="IPC57" s="191"/>
      <c r="IPD57" s="191"/>
      <c r="IPE57" s="191"/>
      <c r="IPF57" s="191"/>
      <c r="IPG57" s="191"/>
      <c r="IPH57" s="191"/>
      <c r="IPI57" s="191"/>
      <c r="IPJ57" s="191"/>
      <c r="IPK57" s="191"/>
      <c r="IPL57" s="191"/>
      <c r="IPM57" s="191"/>
      <c r="IPN57" s="191"/>
      <c r="IPO57" s="191"/>
      <c r="IPP57" s="191"/>
      <c r="IPQ57" s="191"/>
      <c r="IPR57" s="191"/>
      <c r="IPS57" s="191"/>
      <c r="IPT57" s="191"/>
      <c r="IPU57" s="191"/>
      <c r="IPV57" s="191"/>
      <c r="IPW57" s="191"/>
      <c r="IPX57" s="191"/>
      <c r="IPY57" s="191"/>
      <c r="IPZ57" s="191"/>
      <c r="IQA57" s="191"/>
      <c r="IQB57" s="191"/>
      <c r="IQC57" s="191"/>
      <c r="IQD57" s="191"/>
      <c r="IQE57" s="191"/>
      <c r="IQF57" s="191"/>
      <c r="IQG57" s="191"/>
      <c r="IQH57" s="191"/>
      <c r="IQI57" s="191"/>
      <c r="IQJ57" s="191"/>
      <c r="IQK57" s="191"/>
      <c r="IQL57" s="191"/>
      <c r="IQM57" s="191"/>
      <c r="IQN57" s="191"/>
      <c r="IQO57" s="191"/>
      <c r="IQP57" s="191"/>
      <c r="IQQ57" s="191"/>
      <c r="IQR57" s="191"/>
      <c r="IQS57" s="191"/>
      <c r="IQT57" s="191"/>
      <c r="IQU57" s="191"/>
      <c r="IQV57" s="191"/>
      <c r="IQW57" s="191"/>
      <c r="IQX57" s="191"/>
      <c r="IQY57" s="191"/>
      <c r="IQZ57" s="191"/>
      <c r="IRA57" s="191"/>
      <c r="IRB57" s="191"/>
      <c r="IRC57" s="191"/>
      <c r="IRD57" s="191"/>
      <c r="IRE57" s="191"/>
      <c r="IRF57" s="191"/>
      <c r="IRG57" s="191"/>
      <c r="IRH57" s="191"/>
      <c r="IRI57" s="191"/>
      <c r="IRJ57" s="191"/>
      <c r="IRK57" s="191"/>
      <c r="IRL57" s="191"/>
      <c r="IRM57" s="191"/>
      <c r="IRN57" s="191"/>
      <c r="IRO57" s="191"/>
      <c r="IRP57" s="191"/>
      <c r="IRQ57" s="191"/>
      <c r="IRR57" s="191"/>
      <c r="IRS57" s="191"/>
      <c r="IRT57" s="191"/>
      <c r="IRU57" s="191"/>
      <c r="IRV57" s="191"/>
      <c r="IRW57" s="191"/>
      <c r="IRX57" s="191"/>
      <c r="IRY57" s="191"/>
      <c r="IRZ57" s="191"/>
      <c r="ISA57" s="191"/>
      <c r="ISB57" s="191"/>
      <c r="ISC57" s="191"/>
      <c r="ISD57" s="191"/>
      <c r="ISE57" s="191"/>
      <c r="ISF57" s="191"/>
      <c r="ISG57" s="191"/>
      <c r="ISH57" s="191"/>
      <c r="ISI57" s="191"/>
      <c r="ISJ57" s="191"/>
      <c r="ISK57" s="191"/>
      <c r="ISL57" s="191"/>
      <c r="ISM57" s="191"/>
      <c r="ISN57" s="191"/>
      <c r="ISO57" s="191"/>
      <c r="ISP57" s="191"/>
      <c r="ISQ57" s="191"/>
      <c r="ISR57" s="191"/>
      <c r="ISS57" s="191"/>
      <c r="IST57" s="191"/>
      <c r="ISU57" s="191"/>
      <c r="ISV57" s="191"/>
      <c r="ISW57" s="191"/>
      <c r="ISX57" s="191"/>
      <c r="ISY57" s="191"/>
      <c r="ISZ57" s="191"/>
      <c r="ITA57" s="191"/>
      <c r="ITB57" s="191"/>
      <c r="ITC57" s="191"/>
      <c r="ITD57" s="191"/>
      <c r="ITE57" s="191"/>
      <c r="ITF57" s="191"/>
      <c r="ITG57" s="191"/>
      <c r="ITH57" s="191"/>
      <c r="ITI57" s="191"/>
      <c r="ITJ57" s="191"/>
      <c r="ITK57" s="191"/>
      <c r="ITL57" s="191"/>
      <c r="ITM57" s="191"/>
      <c r="ITN57" s="191"/>
      <c r="ITO57" s="191"/>
      <c r="ITP57" s="191"/>
      <c r="ITQ57" s="191"/>
      <c r="ITR57" s="191"/>
      <c r="ITS57" s="191"/>
      <c r="ITT57" s="191"/>
      <c r="ITU57" s="191"/>
      <c r="ITV57" s="191"/>
      <c r="ITW57" s="191"/>
      <c r="ITX57" s="191"/>
      <c r="ITY57" s="191"/>
      <c r="ITZ57" s="191"/>
      <c r="IUA57" s="191"/>
      <c r="IUB57" s="191"/>
      <c r="IUC57" s="191"/>
      <c r="IUD57" s="191"/>
      <c r="IUE57" s="191"/>
      <c r="IUF57" s="191"/>
      <c r="IUG57" s="191"/>
      <c r="IUH57" s="191"/>
      <c r="IUI57" s="191"/>
      <c r="IUJ57" s="191"/>
      <c r="IUK57" s="191"/>
      <c r="IUL57" s="191"/>
      <c r="IUM57" s="191"/>
      <c r="IUN57" s="191"/>
      <c r="IUO57" s="191"/>
      <c r="IUP57" s="191"/>
      <c r="IUQ57" s="191"/>
      <c r="IUR57" s="191"/>
      <c r="IUS57" s="191"/>
      <c r="IUT57" s="191"/>
      <c r="IUU57" s="191"/>
      <c r="IUV57" s="191"/>
      <c r="IUW57" s="191"/>
      <c r="IUX57" s="191"/>
      <c r="IUY57" s="191"/>
      <c r="IUZ57" s="191"/>
      <c r="IVA57" s="191"/>
      <c r="IVB57" s="191"/>
      <c r="IVC57" s="191"/>
      <c r="IVD57" s="191"/>
      <c r="IVE57" s="191"/>
      <c r="IVF57" s="191"/>
      <c r="IVG57" s="191"/>
      <c r="IVH57" s="191"/>
      <c r="IVI57" s="191"/>
      <c r="IVJ57" s="191"/>
      <c r="IVK57" s="191"/>
      <c r="IVL57" s="191"/>
      <c r="IVM57" s="191"/>
      <c r="IVN57" s="191"/>
      <c r="IVO57" s="191"/>
      <c r="IVP57" s="191"/>
      <c r="IVQ57" s="191"/>
      <c r="IVR57" s="191"/>
      <c r="IVS57" s="191"/>
      <c r="IVT57" s="191"/>
      <c r="IVU57" s="191"/>
      <c r="IVV57" s="191"/>
      <c r="IVW57" s="191"/>
      <c r="IVX57" s="191"/>
      <c r="IVY57" s="191"/>
      <c r="IVZ57" s="191"/>
      <c r="IWA57" s="191"/>
      <c r="IWB57" s="191"/>
      <c r="IWC57" s="191"/>
      <c r="IWD57" s="191"/>
      <c r="IWE57" s="191"/>
      <c r="IWF57" s="191"/>
      <c r="IWG57" s="191"/>
      <c r="IWH57" s="191"/>
      <c r="IWI57" s="191"/>
      <c r="IWJ57" s="191"/>
      <c r="IWK57" s="191"/>
      <c r="IWL57" s="191"/>
      <c r="IWM57" s="191"/>
      <c r="IWN57" s="191"/>
      <c r="IWO57" s="191"/>
      <c r="IWP57" s="191"/>
      <c r="IWQ57" s="191"/>
      <c r="IWR57" s="191"/>
      <c r="IWS57" s="191"/>
      <c r="IWT57" s="191"/>
      <c r="IWU57" s="191"/>
      <c r="IWV57" s="191"/>
      <c r="IWW57" s="191"/>
      <c r="IWX57" s="191"/>
      <c r="IWY57" s="191"/>
      <c r="IWZ57" s="191"/>
      <c r="IXA57" s="191"/>
      <c r="IXB57" s="191"/>
      <c r="IXC57" s="191"/>
      <c r="IXD57" s="191"/>
      <c r="IXE57" s="191"/>
      <c r="IXF57" s="191"/>
      <c r="IXG57" s="191"/>
      <c r="IXH57" s="191"/>
      <c r="IXI57" s="191"/>
      <c r="IXJ57" s="191"/>
      <c r="IXK57" s="191"/>
      <c r="IXL57" s="191"/>
      <c r="IXM57" s="191"/>
      <c r="IXN57" s="191"/>
      <c r="IXO57" s="191"/>
      <c r="IXP57" s="191"/>
      <c r="IXQ57" s="191"/>
      <c r="IXR57" s="191"/>
      <c r="IXS57" s="191"/>
      <c r="IXT57" s="191"/>
      <c r="IXU57" s="191"/>
      <c r="IXV57" s="191"/>
      <c r="IXW57" s="191"/>
      <c r="IXX57" s="191"/>
      <c r="IXY57" s="191"/>
      <c r="IXZ57" s="191"/>
      <c r="IYA57" s="191"/>
      <c r="IYB57" s="191"/>
      <c r="IYC57" s="191"/>
      <c r="IYD57" s="191"/>
      <c r="IYE57" s="191"/>
      <c r="IYF57" s="191"/>
      <c r="IYG57" s="191"/>
      <c r="IYH57" s="191"/>
      <c r="IYI57" s="191"/>
      <c r="IYJ57" s="191"/>
      <c r="IYK57" s="191"/>
      <c r="IYL57" s="191"/>
      <c r="IYM57" s="191"/>
      <c r="IYN57" s="191"/>
      <c r="IYO57" s="191"/>
      <c r="IYP57" s="191"/>
      <c r="IYQ57" s="191"/>
      <c r="IYR57" s="191"/>
      <c r="IYS57" s="191"/>
      <c r="IYT57" s="191"/>
      <c r="IYU57" s="191"/>
      <c r="IYV57" s="191"/>
      <c r="IYW57" s="191"/>
      <c r="IYX57" s="191"/>
      <c r="IYY57" s="191"/>
      <c r="IYZ57" s="191"/>
      <c r="IZA57" s="191"/>
      <c r="IZB57" s="191"/>
      <c r="IZC57" s="191"/>
      <c r="IZD57" s="191"/>
      <c r="IZE57" s="191"/>
      <c r="IZF57" s="191"/>
      <c r="IZG57" s="191"/>
      <c r="IZH57" s="191"/>
      <c r="IZI57" s="191"/>
      <c r="IZJ57" s="191"/>
      <c r="IZK57" s="191"/>
      <c r="IZL57" s="191"/>
      <c r="IZM57" s="191"/>
      <c r="IZN57" s="191"/>
      <c r="IZO57" s="191"/>
      <c r="IZP57" s="191"/>
      <c r="IZQ57" s="191"/>
      <c r="IZR57" s="191"/>
      <c r="IZS57" s="191"/>
      <c r="IZT57" s="191"/>
      <c r="IZU57" s="191"/>
      <c r="IZV57" s="191"/>
      <c r="IZW57" s="191"/>
      <c r="IZX57" s="191"/>
      <c r="IZY57" s="191"/>
      <c r="IZZ57" s="191"/>
      <c r="JAA57" s="191"/>
      <c r="JAB57" s="191"/>
      <c r="JAC57" s="191"/>
      <c r="JAD57" s="191"/>
      <c r="JAE57" s="191"/>
      <c r="JAF57" s="191"/>
      <c r="JAG57" s="191"/>
      <c r="JAH57" s="191"/>
      <c r="JAI57" s="191"/>
      <c r="JAJ57" s="191"/>
      <c r="JAK57" s="191"/>
      <c r="JAL57" s="191"/>
      <c r="JAM57" s="191"/>
      <c r="JAN57" s="191"/>
      <c r="JAO57" s="191"/>
      <c r="JAP57" s="191"/>
      <c r="JAQ57" s="191"/>
      <c r="JAR57" s="191"/>
      <c r="JAS57" s="191"/>
      <c r="JAT57" s="191"/>
      <c r="JAU57" s="191"/>
      <c r="JAV57" s="191"/>
      <c r="JAW57" s="191"/>
      <c r="JAX57" s="191"/>
      <c r="JAY57" s="191"/>
      <c r="JAZ57" s="191"/>
      <c r="JBA57" s="191"/>
      <c r="JBB57" s="191"/>
      <c r="JBC57" s="191"/>
      <c r="JBD57" s="191"/>
      <c r="JBE57" s="191"/>
      <c r="JBF57" s="191"/>
      <c r="JBG57" s="191"/>
      <c r="JBH57" s="191"/>
      <c r="JBI57" s="191"/>
      <c r="JBJ57" s="191"/>
      <c r="JBK57" s="191"/>
      <c r="JBL57" s="191"/>
      <c r="JBM57" s="191"/>
      <c r="JBN57" s="191"/>
      <c r="JBO57" s="191"/>
      <c r="JBP57" s="191"/>
      <c r="JBQ57" s="191"/>
      <c r="JBR57" s="191"/>
      <c r="JBS57" s="191"/>
      <c r="JBT57" s="191"/>
      <c r="JBU57" s="191"/>
      <c r="JBV57" s="191"/>
      <c r="JBW57" s="191"/>
      <c r="JBX57" s="191"/>
      <c r="JBY57" s="191"/>
      <c r="JBZ57" s="191"/>
      <c r="JCA57" s="191"/>
      <c r="JCB57" s="191"/>
      <c r="JCC57" s="191"/>
      <c r="JCD57" s="191"/>
      <c r="JCE57" s="191"/>
      <c r="JCF57" s="191"/>
      <c r="JCG57" s="191"/>
      <c r="JCH57" s="191"/>
      <c r="JCI57" s="191"/>
      <c r="JCJ57" s="191"/>
      <c r="JCK57" s="191"/>
      <c r="JCL57" s="191"/>
      <c r="JCM57" s="191"/>
      <c r="JCN57" s="191"/>
      <c r="JCO57" s="191"/>
      <c r="JCP57" s="191"/>
      <c r="JCQ57" s="191"/>
      <c r="JCR57" s="191"/>
      <c r="JCS57" s="191"/>
      <c r="JCT57" s="191"/>
      <c r="JCU57" s="191"/>
      <c r="JCV57" s="191"/>
      <c r="JCW57" s="191"/>
      <c r="JCX57" s="191"/>
      <c r="JCY57" s="191"/>
      <c r="JCZ57" s="191"/>
      <c r="JDA57" s="191"/>
      <c r="JDB57" s="191"/>
      <c r="JDC57" s="191"/>
      <c r="JDD57" s="191"/>
      <c r="JDE57" s="191"/>
      <c r="JDF57" s="191"/>
      <c r="JDG57" s="191"/>
      <c r="JDH57" s="191"/>
      <c r="JDI57" s="191"/>
      <c r="JDJ57" s="191"/>
      <c r="JDK57" s="191"/>
      <c r="JDL57" s="191"/>
      <c r="JDM57" s="191"/>
      <c r="JDN57" s="191"/>
      <c r="JDO57" s="191"/>
      <c r="JDP57" s="191"/>
      <c r="JDQ57" s="191"/>
      <c r="JDR57" s="191"/>
      <c r="JDS57" s="191"/>
      <c r="JDT57" s="191"/>
      <c r="JDU57" s="191"/>
      <c r="JDV57" s="191"/>
      <c r="JDW57" s="191"/>
      <c r="JDX57" s="191"/>
      <c r="JDY57" s="191"/>
      <c r="JDZ57" s="191"/>
      <c r="JEA57" s="191"/>
      <c r="JEB57" s="191"/>
      <c r="JEC57" s="191"/>
      <c r="JED57" s="191"/>
      <c r="JEE57" s="191"/>
      <c r="JEF57" s="191"/>
      <c r="JEG57" s="191"/>
      <c r="JEH57" s="191"/>
      <c r="JEI57" s="191"/>
      <c r="JEJ57" s="191"/>
      <c r="JEK57" s="191"/>
      <c r="JEL57" s="191"/>
      <c r="JEM57" s="191"/>
      <c r="JEN57" s="191"/>
      <c r="JEO57" s="191"/>
      <c r="JEP57" s="191"/>
      <c r="JEQ57" s="191"/>
      <c r="JER57" s="191"/>
      <c r="JES57" s="191"/>
      <c r="JET57" s="191"/>
      <c r="JEU57" s="191"/>
      <c r="JEV57" s="191"/>
      <c r="JEW57" s="191"/>
      <c r="JEX57" s="191"/>
      <c r="JEY57" s="191"/>
      <c r="JEZ57" s="191"/>
      <c r="JFA57" s="191"/>
      <c r="JFB57" s="191"/>
      <c r="JFC57" s="191"/>
      <c r="JFD57" s="191"/>
      <c r="JFE57" s="191"/>
      <c r="JFF57" s="191"/>
      <c r="JFG57" s="191"/>
      <c r="JFH57" s="191"/>
      <c r="JFI57" s="191"/>
      <c r="JFJ57" s="191"/>
      <c r="JFK57" s="191"/>
      <c r="JFL57" s="191"/>
      <c r="JFM57" s="191"/>
      <c r="JFN57" s="191"/>
      <c r="JFO57" s="191"/>
      <c r="JFP57" s="191"/>
      <c r="JFQ57" s="191"/>
      <c r="JFR57" s="191"/>
      <c r="JFS57" s="191"/>
      <c r="JFT57" s="191"/>
      <c r="JFU57" s="191"/>
      <c r="JFV57" s="191"/>
      <c r="JFW57" s="191"/>
      <c r="JFX57" s="191"/>
      <c r="JFY57" s="191"/>
      <c r="JFZ57" s="191"/>
      <c r="JGA57" s="191"/>
      <c r="JGB57" s="191"/>
      <c r="JGC57" s="191"/>
      <c r="JGD57" s="191"/>
      <c r="JGE57" s="191"/>
      <c r="JGF57" s="191"/>
      <c r="JGG57" s="191"/>
      <c r="JGH57" s="191"/>
      <c r="JGI57" s="191"/>
      <c r="JGJ57" s="191"/>
      <c r="JGK57" s="191"/>
      <c r="JGL57" s="191"/>
      <c r="JGM57" s="191"/>
      <c r="JGN57" s="191"/>
      <c r="JGO57" s="191"/>
      <c r="JGP57" s="191"/>
      <c r="JGQ57" s="191"/>
      <c r="JGR57" s="191"/>
      <c r="JGS57" s="191"/>
      <c r="JGT57" s="191"/>
      <c r="JGU57" s="191"/>
      <c r="JGV57" s="191"/>
      <c r="JGW57" s="191"/>
      <c r="JGX57" s="191"/>
      <c r="JGY57" s="191"/>
      <c r="JGZ57" s="191"/>
      <c r="JHA57" s="191"/>
      <c r="JHB57" s="191"/>
      <c r="JHC57" s="191"/>
      <c r="JHD57" s="191"/>
      <c r="JHE57" s="191"/>
      <c r="JHF57" s="191"/>
      <c r="JHG57" s="191"/>
      <c r="JHH57" s="191"/>
      <c r="JHI57" s="191"/>
      <c r="JHJ57" s="191"/>
      <c r="JHK57" s="191"/>
      <c r="JHL57" s="191"/>
      <c r="JHM57" s="191"/>
      <c r="JHN57" s="191"/>
      <c r="JHO57" s="191"/>
      <c r="JHP57" s="191"/>
      <c r="JHQ57" s="191"/>
      <c r="JHR57" s="191"/>
      <c r="JHS57" s="191"/>
      <c r="JHT57" s="191"/>
      <c r="JHU57" s="191"/>
      <c r="JHV57" s="191"/>
      <c r="JHW57" s="191"/>
      <c r="JHX57" s="191"/>
      <c r="JHY57" s="191"/>
      <c r="JHZ57" s="191"/>
      <c r="JIA57" s="191"/>
      <c r="JIB57" s="191"/>
      <c r="JIC57" s="191"/>
      <c r="JID57" s="191"/>
      <c r="JIE57" s="191"/>
      <c r="JIF57" s="191"/>
      <c r="JIG57" s="191"/>
      <c r="JIH57" s="191"/>
      <c r="JII57" s="191"/>
      <c r="JIJ57" s="191"/>
      <c r="JIK57" s="191"/>
      <c r="JIL57" s="191"/>
      <c r="JIM57" s="191"/>
      <c r="JIN57" s="191"/>
      <c r="JIO57" s="191"/>
      <c r="JIP57" s="191"/>
      <c r="JIQ57" s="191"/>
      <c r="JIR57" s="191"/>
      <c r="JIS57" s="191"/>
      <c r="JIT57" s="191"/>
      <c r="JIU57" s="191"/>
      <c r="JIV57" s="191"/>
      <c r="JIW57" s="191"/>
      <c r="JIX57" s="191"/>
      <c r="JIY57" s="191"/>
      <c r="JIZ57" s="191"/>
      <c r="JJA57" s="191"/>
      <c r="JJB57" s="191"/>
      <c r="JJC57" s="191"/>
      <c r="JJD57" s="191"/>
      <c r="JJE57" s="191"/>
      <c r="JJF57" s="191"/>
      <c r="JJG57" s="191"/>
      <c r="JJH57" s="191"/>
      <c r="JJI57" s="191"/>
      <c r="JJJ57" s="191"/>
      <c r="JJK57" s="191"/>
      <c r="JJL57" s="191"/>
      <c r="JJM57" s="191"/>
      <c r="JJN57" s="191"/>
      <c r="JJO57" s="191"/>
      <c r="JJP57" s="191"/>
      <c r="JJQ57" s="191"/>
      <c r="JJR57" s="191"/>
      <c r="JJS57" s="191"/>
      <c r="JJT57" s="191"/>
      <c r="JJU57" s="191"/>
      <c r="JJV57" s="191"/>
      <c r="JJW57" s="191"/>
      <c r="JJX57" s="191"/>
      <c r="JJY57" s="191"/>
      <c r="JJZ57" s="191"/>
      <c r="JKA57" s="191"/>
      <c r="JKB57" s="191"/>
      <c r="JKC57" s="191"/>
      <c r="JKD57" s="191"/>
      <c r="JKE57" s="191"/>
      <c r="JKF57" s="191"/>
      <c r="JKG57" s="191"/>
      <c r="JKH57" s="191"/>
      <c r="JKI57" s="191"/>
      <c r="JKJ57" s="191"/>
      <c r="JKK57" s="191"/>
      <c r="JKL57" s="191"/>
      <c r="JKM57" s="191"/>
      <c r="JKN57" s="191"/>
      <c r="JKO57" s="191"/>
      <c r="JKP57" s="191"/>
      <c r="JKQ57" s="191"/>
      <c r="JKR57" s="191"/>
      <c r="JKS57" s="191"/>
      <c r="JKT57" s="191"/>
      <c r="JKU57" s="191"/>
      <c r="JKV57" s="191"/>
      <c r="JKW57" s="191"/>
      <c r="JKX57" s="191"/>
      <c r="JKY57" s="191"/>
      <c r="JKZ57" s="191"/>
      <c r="JLA57" s="191"/>
      <c r="JLB57" s="191"/>
      <c r="JLC57" s="191"/>
      <c r="JLD57" s="191"/>
      <c r="JLE57" s="191"/>
      <c r="JLF57" s="191"/>
      <c r="JLG57" s="191"/>
      <c r="JLH57" s="191"/>
      <c r="JLI57" s="191"/>
      <c r="JLJ57" s="191"/>
      <c r="JLK57" s="191"/>
      <c r="JLL57" s="191"/>
      <c r="JLM57" s="191"/>
      <c r="JLN57" s="191"/>
      <c r="JLO57" s="191"/>
      <c r="JLP57" s="191"/>
      <c r="JLQ57" s="191"/>
      <c r="JLR57" s="191"/>
      <c r="JLS57" s="191"/>
      <c r="JLT57" s="191"/>
      <c r="JLU57" s="191"/>
      <c r="JLV57" s="191"/>
      <c r="JLW57" s="191"/>
      <c r="JLX57" s="191"/>
      <c r="JLY57" s="191"/>
      <c r="JLZ57" s="191"/>
      <c r="JMA57" s="191"/>
      <c r="JMB57" s="191"/>
      <c r="JMC57" s="191"/>
      <c r="JMD57" s="191"/>
      <c r="JME57" s="191"/>
      <c r="JMF57" s="191"/>
      <c r="JMG57" s="191"/>
      <c r="JMH57" s="191"/>
      <c r="JMI57" s="191"/>
      <c r="JMJ57" s="191"/>
      <c r="JMK57" s="191"/>
      <c r="JML57" s="191"/>
      <c r="JMM57" s="191"/>
      <c r="JMN57" s="191"/>
      <c r="JMO57" s="191"/>
      <c r="JMP57" s="191"/>
      <c r="JMQ57" s="191"/>
      <c r="JMR57" s="191"/>
      <c r="JMS57" s="191"/>
      <c r="JMT57" s="191"/>
      <c r="JMU57" s="191"/>
      <c r="JMV57" s="191"/>
      <c r="JMW57" s="191"/>
      <c r="JMX57" s="191"/>
      <c r="JMY57" s="191"/>
      <c r="JMZ57" s="191"/>
      <c r="JNA57" s="191"/>
      <c r="JNB57" s="191"/>
      <c r="JNC57" s="191"/>
      <c r="JND57" s="191"/>
      <c r="JNE57" s="191"/>
      <c r="JNF57" s="191"/>
      <c r="JNG57" s="191"/>
      <c r="JNH57" s="191"/>
      <c r="JNI57" s="191"/>
      <c r="JNJ57" s="191"/>
      <c r="JNK57" s="191"/>
      <c r="JNL57" s="191"/>
      <c r="JNM57" s="191"/>
      <c r="JNN57" s="191"/>
      <c r="JNO57" s="191"/>
      <c r="JNP57" s="191"/>
      <c r="JNQ57" s="191"/>
      <c r="JNR57" s="191"/>
      <c r="JNS57" s="191"/>
      <c r="JNT57" s="191"/>
      <c r="JNU57" s="191"/>
      <c r="JNV57" s="191"/>
      <c r="JNW57" s="191"/>
      <c r="JNX57" s="191"/>
      <c r="JNY57" s="191"/>
      <c r="JNZ57" s="191"/>
      <c r="JOA57" s="191"/>
      <c r="JOB57" s="191"/>
      <c r="JOC57" s="191"/>
      <c r="JOD57" s="191"/>
      <c r="JOE57" s="191"/>
      <c r="JOF57" s="191"/>
      <c r="JOG57" s="191"/>
      <c r="JOH57" s="191"/>
      <c r="JOI57" s="191"/>
      <c r="JOJ57" s="191"/>
      <c r="JOK57" s="191"/>
      <c r="JOL57" s="191"/>
      <c r="JOM57" s="191"/>
      <c r="JON57" s="191"/>
      <c r="JOO57" s="191"/>
      <c r="JOP57" s="191"/>
      <c r="JOQ57" s="191"/>
      <c r="JOR57" s="191"/>
      <c r="JOS57" s="191"/>
      <c r="JOT57" s="191"/>
      <c r="JOU57" s="191"/>
      <c r="JOV57" s="191"/>
      <c r="JOW57" s="191"/>
      <c r="JOX57" s="191"/>
      <c r="JOY57" s="191"/>
      <c r="JOZ57" s="191"/>
      <c r="JPA57" s="191"/>
      <c r="JPB57" s="191"/>
      <c r="JPC57" s="191"/>
      <c r="JPD57" s="191"/>
      <c r="JPE57" s="191"/>
      <c r="JPF57" s="191"/>
      <c r="JPG57" s="191"/>
      <c r="JPH57" s="191"/>
      <c r="JPI57" s="191"/>
      <c r="JPJ57" s="191"/>
      <c r="JPK57" s="191"/>
      <c r="JPL57" s="191"/>
      <c r="JPM57" s="191"/>
      <c r="JPN57" s="191"/>
      <c r="JPO57" s="191"/>
      <c r="JPP57" s="191"/>
      <c r="JPQ57" s="191"/>
      <c r="JPR57" s="191"/>
      <c r="JPS57" s="191"/>
      <c r="JPT57" s="191"/>
      <c r="JPU57" s="191"/>
      <c r="JPV57" s="191"/>
      <c r="JPW57" s="191"/>
      <c r="JPX57" s="191"/>
      <c r="JPY57" s="191"/>
      <c r="JPZ57" s="191"/>
      <c r="JQA57" s="191"/>
      <c r="JQB57" s="191"/>
      <c r="JQC57" s="191"/>
      <c r="JQD57" s="191"/>
      <c r="JQE57" s="191"/>
      <c r="JQF57" s="191"/>
      <c r="JQG57" s="191"/>
      <c r="JQH57" s="191"/>
      <c r="JQI57" s="191"/>
      <c r="JQJ57" s="191"/>
      <c r="JQK57" s="191"/>
      <c r="JQL57" s="191"/>
      <c r="JQM57" s="191"/>
      <c r="JQN57" s="191"/>
      <c r="JQO57" s="191"/>
      <c r="JQP57" s="191"/>
      <c r="JQQ57" s="191"/>
      <c r="JQR57" s="191"/>
      <c r="JQS57" s="191"/>
      <c r="JQT57" s="191"/>
      <c r="JQU57" s="191"/>
      <c r="JQV57" s="191"/>
      <c r="JQW57" s="191"/>
      <c r="JQX57" s="191"/>
      <c r="JQY57" s="191"/>
      <c r="JQZ57" s="191"/>
      <c r="JRA57" s="191"/>
      <c r="JRB57" s="191"/>
      <c r="JRC57" s="191"/>
      <c r="JRD57" s="191"/>
      <c r="JRE57" s="191"/>
      <c r="JRF57" s="191"/>
      <c r="JRG57" s="191"/>
      <c r="JRH57" s="191"/>
      <c r="JRI57" s="191"/>
      <c r="JRJ57" s="191"/>
      <c r="JRK57" s="191"/>
      <c r="JRL57" s="191"/>
      <c r="JRM57" s="191"/>
      <c r="JRN57" s="191"/>
      <c r="JRO57" s="191"/>
      <c r="JRP57" s="191"/>
      <c r="JRQ57" s="191"/>
      <c r="JRR57" s="191"/>
      <c r="JRS57" s="191"/>
      <c r="JRT57" s="191"/>
      <c r="JRU57" s="191"/>
      <c r="JRV57" s="191"/>
      <c r="JRW57" s="191"/>
      <c r="JRX57" s="191"/>
      <c r="JRY57" s="191"/>
      <c r="JRZ57" s="191"/>
      <c r="JSA57" s="191"/>
      <c r="JSB57" s="191"/>
      <c r="JSC57" s="191"/>
      <c r="JSD57" s="191"/>
      <c r="JSE57" s="191"/>
      <c r="JSF57" s="191"/>
      <c r="JSG57" s="191"/>
      <c r="JSH57" s="191"/>
      <c r="JSI57" s="191"/>
      <c r="JSJ57" s="191"/>
      <c r="JSK57" s="191"/>
      <c r="JSL57" s="191"/>
      <c r="JSM57" s="191"/>
      <c r="JSN57" s="191"/>
      <c r="JSO57" s="191"/>
      <c r="JSP57" s="191"/>
      <c r="JSQ57" s="191"/>
      <c r="JSR57" s="191"/>
      <c r="JSS57" s="191"/>
      <c r="JST57" s="191"/>
      <c r="JSU57" s="191"/>
      <c r="JSV57" s="191"/>
      <c r="JSW57" s="191"/>
      <c r="JSX57" s="191"/>
      <c r="JSY57" s="191"/>
      <c r="JSZ57" s="191"/>
      <c r="JTA57" s="191"/>
      <c r="JTB57" s="191"/>
      <c r="JTC57" s="191"/>
      <c r="JTD57" s="191"/>
      <c r="JTE57" s="191"/>
      <c r="JTF57" s="191"/>
      <c r="JTG57" s="191"/>
      <c r="JTH57" s="191"/>
      <c r="JTI57" s="191"/>
      <c r="JTJ57" s="191"/>
      <c r="JTK57" s="191"/>
      <c r="JTL57" s="191"/>
      <c r="JTM57" s="191"/>
      <c r="JTN57" s="191"/>
      <c r="JTO57" s="191"/>
      <c r="JTP57" s="191"/>
      <c r="JTQ57" s="191"/>
      <c r="JTR57" s="191"/>
      <c r="JTS57" s="191"/>
      <c r="JTT57" s="191"/>
      <c r="JTU57" s="191"/>
      <c r="JTV57" s="191"/>
      <c r="JTW57" s="191"/>
      <c r="JTX57" s="191"/>
      <c r="JTY57" s="191"/>
      <c r="JTZ57" s="191"/>
      <c r="JUA57" s="191"/>
      <c r="JUB57" s="191"/>
      <c r="JUC57" s="191"/>
      <c r="JUD57" s="191"/>
      <c r="JUE57" s="191"/>
      <c r="JUF57" s="191"/>
      <c r="JUG57" s="191"/>
      <c r="JUH57" s="191"/>
      <c r="JUI57" s="191"/>
      <c r="JUJ57" s="191"/>
      <c r="JUK57" s="191"/>
      <c r="JUL57" s="191"/>
      <c r="JUM57" s="191"/>
      <c r="JUN57" s="191"/>
      <c r="JUO57" s="191"/>
      <c r="JUP57" s="191"/>
      <c r="JUQ57" s="191"/>
      <c r="JUR57" s="191"/>
      <c r="JUS57" s="191"/>
      <c r="JUT57" s="191"/>
      <c r="JUU57" s="191"/>
      <c r="JUV57" s="191"/>
      <c r="JUW57" s="191"/>
      <c r="JUX57" s="191"/>
      <c r="JUY57" s="191"/>
      <c r="JUZ57" s="191"/>
      <c r="JVA57" s="191"/>
      <c r="JVB57" s="191"/>
      <c r="JVC57" s="191"/>
      <c r="JVD57" s="191"/>
      <c r="JVE57" s="191"/>
      <c r="JVF57" s="191"/>
      <c r="JVG57" s="191"/>
      <c r="JVH57" s="191"/>
      <c r="JVI57" s="191"/>
      <c r="JVJ57" s="191"/>
      <c r="JVK57" s="191"/>
      <c r="JVL57" s="191"/>
      <c r="JVM57" s="191"/>
      <c r="JVN57" s="191"/>
      <c r="JVO57" s="191"/>
      <c r="JVP57" s="191"/>
      <c r="JVQ57" s="191"/>
      <c r="JVR57" s="191"/>
      <c r="JVS57" s="191"/>
      <c r="JVT57" s="191"/>
      <c r="JVU57" s="191"/>
      <c r="JVV57" s="191"/>
      <c r="JVW57" s="191"/>
      <c r="JVX57" s="191"/>
      <c r="JVY57" s="191"/>
      <c r="JVZ57" s="191"/>
      <c r="JWA57" s="191"/>
      <c r="JWB57" s="191"/>
      <c r="JWC57" s="191"/>
      <c r="JWD57" s="191"/>
      <c r="JWE57" s="191"/>
      <c r="JWF57" s="191"/>
      <c r="JWG57" s="191"/>
      <c r="JWH57" s="191"/>
      <c r="JWI57" s="191"/>
      <c r="JWJ57" s="191"/>
      <c r="JWK57" s="191"/>
      <c r="JWL57" s="191"/>
      <c r="JWM57" s="191"/>
      <c r="JWN57" s="191"/>
      <c r="JWO57" s="191"/>
      <c r="JWP57" s="191"/>
      <c r="JWQ57" s="191"/>
      <c r="JWR57" s="191"/>
      <c r="JWS57" s="191"/>
      <c r="JWT57" s="191"/>
      <c r="JWU57" s="191"/>
      <c r="JWV57" s="191"/>
      <c r="JWW57" s="191"/>
      <c r="JWX57" s="191"/>
      <c r="JWY57" s="191"/>
      <c r="JWZ57" s="191"/>
      <c r="JXA57" s="191"/>
      <c r="JXB57" s="191"/>
      <c r="JXC57" s="191"/>
      <c r="JXD57" s="191"/>
      <c r="JXE57" s="191"/>
      <c r="JXF57" s="191"/>
      <c r="JXG57" s="191"/>
      <c r="JXH57" s="191"/>
      <c r="JXI57" s="191"/>
      <c r="JXJ57" s="191"/>
      <c r="JXK57" s="191"/>
      <c r="JXL57" s="191"/>
      <c r="JXM57" s="191"/>
      <c r="JXN57" s="191"/>
      <c r="JXO57" s="191"/>
      <c r="JXP57" s="191"/>
      <c r="JXQ57" s="191"/>
      <c r="JXR57" s="191"/>
      <c r="JXS57" s="191"/>
      <c r="JXT57" s="191"/>
      <c r="JXU57" s="191"/>
      <c r="JXV57" s="191"/>
      <c r="JXW57" s="191"/>
      <c r="JXX57" s="191"/>
      <c r="JXY57" s="191"/>
      <c r="JXZ57" s="191"/>
      <c r="JYA57" s="191"/>
      <c r="JYB57" s="191"/>
      <c r="JYC57" s="191"/>
      <c r="JYD57" s="191"/>
      <c r="JYE57" s="191"/>
      <c r="JYF57" s="191"/>
      <c r="JYG57" s="191"/>
      <c r="JYH57" s="191"/>
      <c r="JYI57" s="191"/>
      <c r="JYJ57" s="191"/>
      <c r="JYK57" s="191"/>
      <c r="JYL57" s="191"/>
      <c r="JYM57" s="191"/>
      <c r="JYN57" s="191"/>
      <c r="JYO57" s="191"/>
      <c r="JYP57" s="191"/>
      <c r="JYQ57" s="191"/>
      <c r="JYR57" s="191"/>
      <c r="JYS57" s="191"/>
      <c r="JYT57" s="191"/>
      <c r="JYU57" s="191"/>
      <c r="JYV57" s="191"/>
      <c r="JYW57" s="191"/>
      <c r="JYX57" s="191"/>
      <c r="JYY57" s="191"/>
      <c r="JYZ57" s="191"/>
      <c r="JZA57" s="191"/>
      <c r="JZB57" s="191"/>
      <c r="JZC57" s="191"/>
      <c r="JZD57" s="191"/>
      <c r="JZE57" s="191"/>
      <c r="JZF57" s="191"/>
      <c r="JZG57" s="191"/>
      <c r="JZH57" s="191"/>
      <c r="JZI57" s="191"/>
      <c r="JZJ57" s="191"/>
      <c r="JZK57" s="191"/>
      <c r="JZL57" s="191"/>
      <c r="JZM57" s="191"/>
      <c r="JZN57" s="191"/>
      <c r="JZO57" s="191"/>
      <c r="JZP57" s="191"/>
      <c r="JZQ57" s="191"/>
      <c r="JZR57" s="191"/>
      <c r="JZS57" s="191"/>
      <c r="JZT57" s="191"/>
      <c r="JZU57" s="191"/>
      <c r="JZV57" s="191"/>
      <c r="JZW57" s="191"/>
      <c r="JZX57" s="191"/>
      <c r="JZY57" s="191"/>
      <c r="JZZ57" s="191"/>
      <c r="KAA57" s="191"/>
      <c r="KAB57" s="191"/>
      <c r="KAC57" s="191"/>
      <c r="KAD57" s="191"/>
      <c r="KAE57" s="191"/>
      <c r="KAF57" s="191"/>
      <c r="KAG57" s="191"/>
      <c r="KAH57" s="191"/>
      <c r="KAI57" s="191"/>
      <c r="KAJ57" s="191"/>
      <c r="KAK57" s="191"/>
      <c r="KAL57" s="191"/>
      <c r="KAM57" s="191"/>
      <c r="KAN57" s="191"/>
      <c r="KAO57" s="191"/>
      <c r="KAP57" s="191"/>
      <c r="KAQ57" s="191"/>
      <c r="KAR57" s="191"/>
      <c r="KAS57" s="191"/>
      <c r="KAT57" s="191"/>
      <c r="KAU57" s="191"/>
      <c r="KAV57" s="191"/>
      <c r="KAW57" s="191"/>
      <c r="KAX57" s="191"/>
      <c r="KAY57" s="191"/>
      <c r="KAZ57" s="191"/>
      <c r="KBA57" s="191"/>
      <c r="KBB57" s="191"/>
      <c r="KBC57" s="191"/>
      <c r="KBD57" s="191"/>
      <c r="KBE57" s="191"/>
      <c r="KBF57" s="191"/>
      <c r="KBG57" s="191"/>
      <c r="KBH57" s="191"/>
      <c r="KBI57" s="191"/>
      <c r="KBJ57" s="191"/>
      <c r="KBK57" s="191"/>
      <c r="KBL57" s="191"/>
      <c r="KBM57" s="191"/>
      <c r="KBN57" s="191"/>
      <c r="KBO57" s="191"/>
      <c r="KBP57" s="191"/>
      <c r="KBQ57" s="191"/>
      <c r="KBR57" s="191"/>
      <c r="KBS57" s="191"/>
      <c r="KBT57" s="191"/>
      <c r="KBU57" s="191"/>
      <c r="KBV57" s="191"/>
      <c r="KBW57" s="191"/>
      <c r="KBX57" s="191"/>
      <c r="KBY57" s="191"/>
      <c r="KBZ57" s="191"/>
      <c r="KCA57" s="191"/>
      <c r="KCB57" s="191"/>
      <c r="KCC57" s="191"/>
      <c r="KCD57" s="191"/>
      <c r="KCE57" s="191"/>
      <c r="KCF57" s="191"/>
      <c r="KCG57" s="191"/>
      <c r="KCH57" s="191"/>
      <c r="KCI57" s="191"/>
      <c r="KCJ57" s="191"/>
      <c r="KCK57" s="191"/>
      <c r="KCL57" s="191"/>
      <c r="KCM57" s="191"/>
      <c r="KCN57" s="191"/>
      <c r="KCO57" s="191"/>
      <c r="KCP57" s="191"/>
      <c r="KCQ57" s="191"/>
      <c r="KCR57" s="191"/>
      <c r="KCS57" s="191"/>
      <c r="KCT57" s="191"/>
      <c r="KCU57" s="191"/>
      <c r="KCV57" s="191"/>
      <c r="KCW57" s="191"/>
      <c r="KCX57" s="191"/>
      <c r="KCY57" s="191"/>
      <c r="KCZ57" s="191"/>
      <c r="KDA57" s="191"/>
      <c r="KDB57" s="191"/>
      <c r="KDC57" s="191"/>
      <c r="KDD57" s="191"/>
      <c r="KDE57" s="191"/>
      <c r="KDF57" s="191"/>
      <c r="KDG57" s="191"/>
      <c r="KDH57" s="191"/>
      <c r="KDI57" s="191"/>
      <c r="KDJ57" s="191"/>
      <c r="KDK57" s="191"/>
      <c r="KDL57" s="191"/>
      <c r="KDM57" s="191"/>
      <c r="KDN57" s="191"/>
      <c r="KDO57" s="191"/>
      <c r="KDP57" s="191"/>
      <c r="KDQ57" s="191"/>
      <c r="KDR57" s="191"/>
      <c r="KDS57" s="191"/>
      <c r="KDT57" s="191"/>
      <c r="KDU57" s="191"/>
      <c r="KDV57" s="191"/>
      <c r="KDW57" s="191"/>
      <c r="KDX57" s="191"/>
      <c r="KDY57" s="191"/>
      <c r="KDZ57" s="191"/>
      <c r="KEA57" s="191"/>
      <c r="KEB57" s="191"/>
      <c r="KEC57" s="191"/>
      <c r="KED57" s="191"/>
      <c r="KEE57" s="191"/>
      <c r="KEF57" s="191"/>
      <c r="KEG57" s="191"/>
      <c r="KEH57" s="191"/>
      <c r="KEI57" s="191"/>
      <c r="KEJ57" s="191"/>
      <c r="KEK57" s="191"/>
      <c r="KEL57" s="191"/>
      <c r="KEM57" s="191"/>
      <c r="KEN57" s="191"/>
      <c r="KEO57" s="191"/>
      <c r="KEP57" s="191"/>
      <c r="KEQ57" s="191"/>
      <c r="KER57" s="191"/>
      <c r="KES57" s="191"/>
      <c r="KET57" s="191"/>
      <c r="KEU57" s="191"/>
      <c r="KEV57" s="191"/>
      <c r="KEW57" s="191"/>
      <c r="KEX57" s="191"/>
      <c r="KEY57" s="191"/>
      <c r="KEZ57" s="191"/>
      <c r="KFA57" s="191"/>
      <c r="KFB57" s="191"/>
      <c r="KFC57" s="191"/>
      <c r="KFD57" s="191"/>
      <c r="KFE57" s="191"/>
      <c r="KFF57" s="191"/>
      <c r="KFG57" s="191"/>
      <c r="KFH57" s="191"/>
      <c r="KFI57" s="191"/>
      <c r="KFJ57" s="191"/>
      <c r="KFK57" s="191"/>
      <c r="KFL57" s="191"/>
      <c r="KFM57" s="191"/>
      <c r="KFN57" s="191"/>
      <c r="KFO57" s="191"/>
      <c r="KFP57" s="191"/>
      <c r="KFQ57" s="191"/>
      <c r="KFR57" s="191"/>
      <c r="KFS57" s="191"/>
      <c r="KFT57" s="191"/>
      <c r="KFU57" s="191"/>
      <c r="KFV57" s="191"/>
      <c r="KFW57" s="191"/>
      <c r="KFX57" s="191"/>
      <c r="KFY57" s="191"/>
      <c r="KFZ57" s="191"/>
      <c r="KGA57" s="191"/>
      <c r="KGB57" s="191"/>
      <c r="KGC57" s="191"/>
      <c r="KGD57" s="191"/>
      <c r="KGE57" s="191"/>
      <c r="KGF57" s="191"/>
      <c r="KGG57" s="191"/>
      <c r="KGH57" s="191"/>
      <c r="KGI57" s="191"/>
      <c r="KGJ57" s="191"/>
      <c r="KGK57" s="191"/>
      <c r="KGL57" s="191"/>
      <c r="KGM57" s="191"/>
      <c r="KGN57" s="191"/>
      <c r="KGO57" s="191"/>
      <c r="KGP57" s="191"/>
      <c r="KGQ57" s="191"/>
      <c r="KGR57" s="191"/>
      <c r="KGS57" s="191"/>
      <c r="KGT57" s="191"/>
      <c r="KGU57" s="191"/>
      <c r="KGV57" s="191"/>
      <c r="KGW57" s="191"/>
      <c r="KGX57" s="191"/>
      <c r="KGY57" s="191"/>
      <c r="KGZ57" s="191"/>
      <c r="KHA57" s="191"/>
      <c r="KHB57" s="191"/>
      <c r="KHC57" s="191"/>
      <c r="KHD57" s="191"/>
      <c r="KHE57" s="191"/>
      <c r="KHF57" s="191"/>
      <c r="KHG57" s="191"/>
      <c r="KHH57" s="191"/>
      <c r="KHI57" s="191"/>
      <c r="KHJ57" s="191"/>
      <c r="KHK57" s="191"/>
      <c r="KHL57" s="191"/>
      <c r="KHM57" s="191"/>
      <c r="KHN57" s="191"/>
      <c r="KHO57" s="191"/>
      <c r="KHP57" s="191"/>
      <c r="KHQ57" s="191"/>
      <c r="KHR57" s="191"/>
      <c r="KHS57" s="191"/>
      <c r="KHT57" s="191"/>
      <c r="KHU57" s="191"/>
      <c r="KHV57" s="191"/>
      <c r="KHW57" s="191"/>
      <c r="KHX57" s="191"/>
      <c r="KHY57" s="191"/>
      <c r="KHZ57" s="191"/>
      <c r="KIA57" s="191"/>
      <c r="KIB57" s="191"/>
      <c r="KIC57" s="191"/>
      <c r="KID57" s="191"/>
      <c r="KIE57" s="191"/>
      <c r="KIF57" s="191"/>
      <c r="KIG57" s="191"/>
      <c r="KIH57" s="191"/>
      <c r="KII57" s="191"/>
      <c r="KIJ57" s="191"/>
      <c r="KIK57" s="191"/>
      <c r="KIL57" s="191"/>
      <c r="KIM57" s="191"/>
      <c r="KIN57" s="191"/>
      <c r="KIO57" s="191"/>
      <c r="KIP57" s="191"/>
      <c r="KIQ57" s="191"/>
      <c r="KIR57" s="191"/>
      <c r="KIS57" s="191"/>
      <c r="KIT57" s="191"/>
      <c r="KIU57" s="191"/>
      <c r="KIV57" s="191"/>
      <c r="KIW57" s="191"/>
      <c r="KIX57" s="191"/>
      <c r="KIY57" s="191"/>
      <c r="KIZ57" s="191"/>
      <c r="KJA57" s="191"/>
      <c r="KJB57" s="191"/>
      <c r="KJC57" s="191"/>
      <c r="KJD57" s="191"/>
      <c r="KJE57" s="191"/>
      <c r="KJF57" s="191"/>
      <c r="KJG57" s="191"/>
      <c r="KJH57" s="191"/>
      <c r="KJI57" s="191"/>
      <c r="KJJ57" s="191"/>
      <c r="KJK57" s="191"/>
      <c r="KJL57" s="191"/>
      <c r="KJM57" s="191"/>
      <c r="KJN57" s="191"/>
      <c r="KJO57" s="191"/>
      <c r="KJP57" s="191"/>
      <c r="KJQ57" s="191"/>
      <c r="KJR57" s="191"/>
      <c r="KJS57" s="191"/>
      <c r="KJT57" s="191"/>
      <c r="KJU57" s="191"/>
      <c r="KJV57" s="191"/>
      <c r="KJW57" s="191"/>
      <c r="KJX57" s="191"/>
      <c r="KJY57" s="191"/>
      <c r="KJZ57" s="191"/>
      <c r="KKA57" s="191"/>
      <c r="KKB57" s="191"/>
      <c r="KKC57" s="191"/>
      <c r="KKD57" s="191"/>
      <c r="KKE57" s="191"/>
      <c r="KKF57" s="191"/>
      <c r="KKG57" s="191"/>
      <c r="KKH57" s="191"/>
      <c r="KKI57" s="191"/>
      <c r="KKJ57" s="191"/>
      <c r="KKK57" s="191"/>
      <c r="KKL57" s="191"/>
      <c r="KKM57" s="191"/>
      <c r="KKN57" s="191"/>
      <c r="KKO57" s="191"/>
      <c r="KKP57" s="191"/>
      <c r="KKQ57" s="191"/>
      <c r="KKR57" s="191"/>
      <c r="KKS57" s="191"/>
      <c r="KKT57" s="191"/>
      <c r="KKU57" s="191"/>
      <c r="KKV57" s="191"/>
      <c r="KKW57" s="191"/>
      <c r="KKX57" s="191"/>
      <c r="KKY57" s="191"/>
      <c r="KKZ57" s="191"/>
      <c r="KLA57" s="191"/>
      <c r="KLB57" s="191"/>
      <c r="KLC57" s="191"/>
      <c r="KLD57" s="191"/>
      <c r="KLE57" s="191"/>
      <c r="KLF57" s="191"/>
      <c r="KLG57" s="191"/>
      <c r="KLH57" s="191"/>
      <c r="KLI57" s="191"/>
      <c r="KLJ57" s="191"/>
      <c r="KLK57" s="191"/>
      <c r="KLL57" s="191"/>
      <c r="KLM57" s="191"/>
      <c r="KLN57" s="191"/>
      <c r="KLO57" s="191"/>
      <c r="KLP57" s="191"/>
      <c r="KLQ57" s="191"/>
      <c r="KLR57" s="191"/>
      <c r="KLS57" s="191"/>
      <c r="KLT57" s="191"/>
      <c r="KLU57" s="191"/>
      <c r="KLV57" s="191"/>
      <c r="KLW57" s="191"/>
      <c r="KLX57" s="191"/>
      <c r="KLY57" s="191"/>
      <c r="KLZ57" s="191"/>
      <c r="KMA57" s="191"/>
      <c r="KMB57" s="191"/>
      <c r="KMC57" s="191"/>
      <c r="KMD57" s="191"/>
      <c r="KME57" s="191"/>
      <c r="KMF57" s="191"/>
      <c r="KMG57" s="191"/>
      <c r="KMH57" s="191"/>
      <c r="KMI57" s="191"/>
      <c r="KMJ57" s="191"/>
      <c r="KMK57" s="191"/>
      <c r="KML57" s="191"/>
      <c r="KMM57" s="191"/>
      <c r="KMN57" s="191"/>
      <c r="KMO57" s="191"/>
      <c r="KMP57" s="191"/>
      <c r="KMQ57" s="191"/>
      <c r="KMR57" s="191"/>
      <c r="KMS57" s="191"/>
      <c r="KMT57" s="191"/>
      <c r="KMU57" s="191"/>
      <c r="KMV57" s="191"/>
      <c r="KMW57" s="191"/>
      <c r="KMX57" s="191"/>
      <c r="KMY57" s="191"/>
      <c r="KMZ57" s="191"/>
      <c r="KNA57" s="191"/>
      <c r="KNB57" s="191"/>
      <c r="KNC57" s="191"/>
      <c r="KND57" s="191"/>
      <c r="KNE57" s="191"/>
      <c r="KNF57" s="191"/>
      <c r="KNG57" s="191"/>
      <c r="KNH57" s="191"/>
      <c r="KNI57" s="191"/>
      <c r="KNJ57" s="191"/>
      <c r="KNK57" s="191"/>
      <c r="KNL57" s="191"/>
      <c r="KNM57" s="191"/>
      <c r="KNN57" s="191"/>
      <c r="KNO57" s="191"/>
      <c r="KNP57" s="191"/>
      <c r="KNQ57" s="191"/>
      <c r="KNR57" s="191"/>
      <c r="KNS57" s="191"/>
      <c r="KNT57" s="191"/>
      <c r="KNU57" s="191"/>
      <c r="KNV57" s="191"/>
      <c r="KNW57" s="191"/>
      <c r="KNX57" s="191"/>
      <c r="KNY57" s="191"/>
      <c r="KNZ57" s="191"/>
      <c r="KOA57" s="191"/>
      <c r="KOB57" s="191"/>
      <c r="KOC57" s="191"/>
      <c r="KOD57" s="191"/>
      <c r="KOE57" s="191"/>
      <c r="KOF57" s="191"/>
      <c r="KOG57" s="191"/>
      <c r="KOH57" s="191"/>
      <c r="KOI57" s="191"/>
      <c r="KOJ57" s="191"/>
      <c r="KOK57" s="191"/>
      <c r="KOL57" s="191"/>
      <c r="KOM57" s="191"/>
      <c r="KON57" s="191"/>
      <c r="KOO57" s="191"/>
      <c r="KOP57" s="191"/>
      <c r="KOQ57" s="191"/>
      <c r="KOR57" s="191"/>
      <c r="KOS57" s="191"/>
      <c r="KOT57" s="191"/>
      <c r="KOU57" s="191"/>
      <c r="KOV57" s="191"/>
      <c r="KOW57" s="191"/>
      <c r="KOX57" s="191"/>
      <c r="KOY57" s="191"/>
      <c r="KOZ57" s="191"/>
      <c r="KPA57" s="191"/>
      <c r="KPB57" s="191"/>
      <c r="KPC57" s="191"/>
      <c r="KPD57" s="191"/>
      <c r="KPE57" s="191"/>
      <c r="KPF57" s="191"/>
      <c r="KPG57" s="191"/>
      <c r="KPH57" s="191"/>
      <c r="KPI57" s="191"/>
      <c r="KPJ57" s="191"/>
      <c r="KPK57" s="191"/>
      <c r="KPL57" s="191"/>
      <c r="KPM57" s="191"/>
      <c r="KPN57" s="191"/>
      <c r="KPO57" s="191"/>
      <c r="KPP57" s="191"/>
      <c r="KPQ57" s="191"/>
      <c r="KPR57" s="191"/>
      <c r="KPS57" s="191"/>
      <c r="KPT57" s="191"/>
      <c r="KPU57" s="191"/>
      <c r="KPV57" s="191"/>
      <c r="KPW57" s="191"/>
      <c r="KPX57" s="191"/>
      <c r="KPY57" s="191"/>
      <c r="KPZ57" s="191"/>
      <c r="KQA57" s="191"/>
      <c r="KQB57" s="191"/>
      <c r="KQC57" s="191"/>
      <c r="KQD57" s="191"/>
      <c r="KQE57" s="191"/>
      <c r="KQF57" s="191"/>
      <c r="KQG57" s="191"/>
      <c r="KQH57" s="191"/>
      <c r="KQI57" s="191"/>
      <c r="KQJ57" s="191"/>
      <c r="KQK57" s="191"/>
      <c r="KQL57" s="191"/>
      <c r="KQM57" s="191"/>
      <c r="KQN57" s="191"/>
      <c r="KQO57" s="191"/>
      <c r="KQP57" s="191"/>
      <c r="KQQ57" s="191"/>
      <c r="KQR57" s="191"/>
      <c r="KQS57" s="191"/>
      <c r="KQT57" s="191"/>
      <c r="KQU57" s="191"/>
      <c r="KQV57" s="191"/>
      <c r="KQW57" s="191"/>
      <c r="KQX57" s="191"/>
      <c r="KQY57" s="191"/>
      <c r="KQZ57" s="191"/>
      <c r="KRA57" s="191"/>
      <c r="KRB57" s="191"/>
      <c r="KRC57" s="191"/>
      <c r="KRD57" s="191"/>
      <c r="KRE57" s="191"/>
      <c r="KRF57" s="191"/>
      <c r="KRG57" s="191"/>
      <c r="KRH57" s="191"/>
      <c r="KRI57" s="191"/>
      <c r="KRJ57" s="191"/>
      <c r="KRK57" s="191"/>
      <c r="KRL57" s="191"/>
      <c r="KRM57" s="191"/>
      <c r="KRN57" s="191"/>
      <c r="KRO57" s="191"/>
      <c r="KRP57" s="191"/>
      <c r="KRQ57" s="191"/>
      <c r="KRR57" s="191"/>
      <c r="KRS57" s="191"/>
      <c r="KRT57" s="191"/>
      <c r="KRU57" s="191"/>
      <c r="KRV57" s="191"/>
      <c r="KRW57" s="191"/>
      <c r="KRX57" s="191"/>
      <c r="KRY57" s="191"/>
      <c r="KRZ57" s="191"/>
      <c r="KSA57" s="191"/>
      <c r="KSB57" s="191"/>
      <c r="KSC57" s="191"/>
      <c r="KSD57" s="191"/>
      <c r="KSE57" s="191"/>
      <c r="KSF57" s="191"/>
      <c r="KSG57" s="191"/>
      <c r="KSH57" s="191"/>
      <c r="KSI57" s="191"/>
      <c r="KSJ57" s="191"/>
      <c r="KSK57" s="191"/>
      <c r="KSL57" s="191"/>
      <c r="KSM57" s="191"/>
      <c r="KSN57" s="191"/>
      <c r="KSO57" s="191"/>
      <c r="KSP57" s="191"/>
      <c r="KSQ57" s="191"/>
      <c r="KSR57" s="191"/>
      <c r="KSS57" s="191"/>
      <c r="KST57" s="191"/>
      <c r="KSU57" s="191"/>
      <c r="KSV57" s="191"/>
      <c r="KSW57" s="191"/>
      <c r="KSX57" s="191"/>
      <c r="KSY57" s="191"/>
      <c r="KSZ57" s="191"/>
      <c r="KTA57" s="191"/>
      <c r="KTB57" s="191"/>
      <c r="KTC57" s="191"/>
      <c r="KTD57" s="191"/>
      <c r="KTE57" s="191"/>
      <c r="KTF57" s="191"/>
      <c r="KTG57" s="191"/>
      <c r="KTH57" s="191"/>
      <c r="KTI57" s="191"/>
      <c r="KTJ57" s="191"/>
      <c r="KTK57" s="191"/>
      <c r="KTL57" s="191"/>
      <c r="KTM57" s="191"/>
      <c r="KTN57" s="191"/>
      <c r="KTO57" s="191"/>
      <c r="KTP57" s="191"/>
      <c r="KTQ57" s="191"/>
      <c r="KTR57" s="191"/>
      <c r="KTS57" s="191"/>
      <c r="KTT57" s="191"/>
      <c r="KTU57" s="191"/>
      <c r="KTV57" s="191"/>
      <c r="KTW57" s="191"/>
      <c r="KTX57" s="191"/>
      <c r="KTY57" s="191"/>
      <c r="KTZ57" s="191"/>
      <c r="KUA57" s="191"/>
      <c r="KUB57" s="191"/>
      <c r="KUC57" s="191"/>
      <c r="KUD57" s="191"/>
      <c r="KUE57" s="191"/>
      <c r="KUF57" s="191"/>
      <c r="KUG57" s="191"/>
      <c r="KUH57" s="191"/>
      <c r="KUI57" s="191"/>
      <c r="KUJ57" s="191"/>
      <c r="KUK57" s="191"/>
      <c r="KUL57" s="191"/>
      <c r="KUM57" s="191"/>
      <c r="KUN57" s="191"/>
      <c r="KUO57" s="191"/>
      <c r="KUP57" s="191"/>
      <c r="KUQ57" s="191"/>
      <c r="KUR57" s="191"/>
      <c r="KUS57" s="191"/>
      <c r="KUT57" s="191"/>
      <c r="KUU57" s="191"/>
      <c r="KUV57" s="191"/>
      <c r="KUW57" s="191"/>
      <c r="KUX57" s="191"/>
      <c r="KUY57" s="191"/>
      <c r="KUZ57" s="191"/>
      <c r="KVA57" s="191"/>
      <c r="KVB57" s="191"/>
      <c r="KVC57" s="191"/>
      <c r="KVD57" s="191"/>
      <c r="KVE57" s="191"/>
      <c r="KVF57" s="191"/>
      <c r="KVG57" s="191"/>
      <c r="KVH57" s="191"/>
      <c r="KVI57" s="191"/>
      <c r="KVJ57" s="191"/>
      <c r="KVK57" s="191"/>
      <c r="KVL57" s="191"/>
      <c r="KVM57" s="191"/>
      <c r="KVN57" s="191"/>
      <c r="KVO57" s="191"/>
      <c r="KVP57" s="191"/>
      <c r="KVQ57" s="191"/>
      <c r="KVR57" s="191"/>
      <c r="KVS57" s="191"/>
      <c r="KVT57" s="191"/>
      <c r="KVU57" s="191"/>
      <c r="KVV57" s="191"/>
      <c r="KVW57" s="191"/>
      <c r="KVX57" s="191"/>
      <c r="KVY57" s="191"/>
      <c r="KVZ57" s="191"/>
      <c r="KWA57" s="191"/>
      <c r="KWB57" s="191"/>
      <c r="KWC57" s="191"/>
      <c r="KWD57" s="191"/>
      <c r="KWE57" s="191"/>
      <c r="KWF57" s="191"/>
      <c r="KWG57" s="191"/>
      <c r="KWH57" s="191"/>
      <c r="KWI57" s="191"/>
      <c r="KWJ57" s="191"/>
      <c r="KWK57" s="191"/>
      <c r="KWL57" s="191"/>
      <c r="KWM57" s="191"/>
      <c r="KWN57" s="191"/>
      <c r="KWO57" s="191"/>
      <c r="KWP57" s="191"/>
      <c r="KWQ57" s="191"/>
      <c r="KWR57" s="191"/>
      <c r="KWS57" s="191"/>
      <c r="KWT57" s="191"/>
      <c r="KWU57" s="191"/>
      <c r="KWV57" s="191"/>
      <c r="KWW57" s="191"/>
      <c r="KWX57" s="191"/>
      <c r="KWY57" s="191"/>
      <c r="KWZ57" s="191"/>
      <c r="KXA57" s="191"/>
      <c r="KXB57" s="191"/>
      <c r="KXC57" s="191"/>
      <c r="KXD57" s="191"/>
      <c r="KXE57" s="191"/>
      <c r="KXF57" s="191"/>
      <c r="KXG57" s="191"/>
      <c r="KXH57" s="191"/>
      <c r="KXI57" s="191"/>
      <c r="KXJ57" s="191"/>
      <c r="KXK57" s="191"/>
      <c r="KXL57" s="191"/>
      <c r="KXM57" s="191"/>
      <c r="KXN57" s="191"/>
      <c r="KXO57" s="191"/>
      <c r="KXP57" s="191"/>
      <c r="KXQ57" s="191"/>
      <c r="KXR57" s="191"/>
      <c r="KXS57" s="191"/>
      <c r="KXT57" s="191"/>
      <c r="KXU57" s="191"/>
      <c r="KXV57" s="191"/>
      <c r="KXW57" s="191"/>
      <c r="KXX57" s="191"/>
      <c r="KXY57" s="191"/>
      <c r="KXZ57" s="191"/>
      <c r="KYA57" s="191"/>
      <c r="KYB57" s="191"/>
      <c r="KYC57" s="191"/>
      <c r="KYD57" s="191"/>
      <c r="KYE57" s="191"/>
      <c r="KYF57" s="191"/>
      <c r="KYG57" s="191"/>
      <c r="KYH57" s="191"/>
      <c r="KYI57" s="191"/>
      <c r="KYJ57" s="191"/>
      <c r="KYK57" s="191"/>
      <c r="KYL57" s="191"/>
      <c r="KYM57" s="191"/>
      <c r="KYN57" s="191"/>
      <c r="KYO57" s="191"/>
      <c r="KYP57" s="191"/>
      <c r="KYQ57" s="191"/>
      <c r="KYR57" s="191"/>
      <c r="KYS57" s="191"/>
      <c r="KYT57" s="191"/>
      <c r="KYU57" s="191"/>
      <c r="KYV57" s="191"/>
      <c r="KYW57" s="191"/>
      <c r="KYX57" s="191"/>
      <c r="KYY57" s="191"/>
      <c r="KYZ57" s="191"/>
      <c r="KZA57" s="191"/>
      <c r="KZB57" s="191"/>
      <c r="KZC57" s="191"/>
      <c r="KZD57" s="191"/>
      <c r="KZE57" s="191"/>
      <c r="KZF57" s="191"/>
      <c r="KZG57" s="191"/>
      <c r="KZH57" s="191"/>
      <c r="KZI57" s="191"/>
      <c r="KZJ57" s="191"/>
      <c r="KZK57" s="191"/>
      <c r="KZL57" s="191"/>
      <c r="KZM57" s="191"/>
      <c r="KZN57" s="191"/>
      <c r="KZO57" s="191"/>
      <c r="KZP57" s="191"/>
      <c r="KZQ57" s="191"/>
      <c r="KZR57" s="191"/>
      <c r="KZS57" s="191"/>
      <c r="KZT57" s="191"/>
      <c r="KZU57" s="191"/>
      <c r="KZV57" s="191"/>
      <c r="KZW57" s="191"/>
      <c r="KZX57" s="191"/>
      <c r="KZY57" s="191"/>
      <c r="KZZ57" s="191"/>
      <c r="LAA57" s="191"/>
      <c r="LAB57" s="191"/>
      <c r="LAC57" s="191"/>
      <c r="LAD57" s="191"/>
      <c r="LAE57" s="191"/>
      <c r="LAF57" s="191"/>
      <c r="LAG57" s="191"/>
      <c r="LAH57" s="191"/>
      <c r="LAI57" s="191"/>
      <c r="LAJ57" s="191"/>
      <c r="LAK57" s="191"/>
      <c r="LAL57" s="191"/>
      <c r="LAM57" s="191"/>
      <c r="LAN57" s="191"/>
      <c r="LAO57" s="191"/>
      <c r="LAP57" s="191"/>
      <c r="LAQ57" s="191"/>
      <c r="LAR57" s="191"/>
      <c r="LAS57" s="191"/>
      <c r="LAT57" s="191"/>
      <c r="LAU57" s="191"/>
      <c r="LAV57" s="191"/>
      <c r="LAW57" s="191"/>
      <c r="LAX57" s="191"/>
      <c r="LAY57" s="191"/>
      <c r="LAZ57" s="191"/>
      <c r="LBA57" s="191"/>
      <c r="LBB57" s="191"/>
      <c r="LBC57" s="191"/>
      <c r="LBD57" s="191"/>
      <c r="LBE57" s="191"/>
      <c r="LBF57" s="191"/>
      <c r="LBG57" s="191"/>
      <c r="LBH57" s="191"/>
      <c r="LBI57" s="191"/>
      <c r="LBJ57" s="191"/>
      <c r="LBK57" s="191"/>
      <c r="LBL57" s="191"/>
      <c r="LBM57" s="191"/>
      <c r="LBN57" s="191"/>
      <c r="LBO57" s="191"/>
      <c r="LBP57" s="191"/>
      <c r="LBQ57" s="191"/>
      <c r="LBR57" s="191"/>
      <c r="LBS57" s="191"/>
      <c r="LBT57" s="191"/>
      <c r="LBU57" s="191"/>
      <c r="LBV57" s="191"/>
      <c r="LBW57" s="191"/>
      <c r="LBX57" s="191"/>
      <c r="LBY57" s="191"/>
      <c r="LBZ57" s="191"/>
      <c r="LCA57" s="191"/>
      <c r="LCB57" s="191"/>
      <c r="LCC57" s="191"/>
      <c r="LCD57" s="191"/>
      <c r="LCE57" s="191"/>
      <c r="LCF57" s="191"/>
      <c r="LCG57" s="191"/>
      <c r="LCH57" s="191"/>
      <c r="LCI57" s="191"/>
      <c r="LCJ57" s="191"/>
      <c r="LCK57" s="191"/>
      <c r="LCL57" s="191"/>
      <c r="LCM57" s="191"/>
      <c r="LCN57" s="191"/>
      <c r="LCO57" s="191"/>
      <c r="LCP57" s="191"/>
      <c r="LCQ57" s="191"/>
      <c r="LCR57" s="191"/>
      <c r="LCS57" s="191"/>
      <c r="LCT57" s="191"/>
      <c r="LCU57" s="191"/>
      <c r="LCV57" s="191"/>
      <c r="LCW57" s="191"/>
      <c r="LCX57" s="191"/>
      <c r="LCY57" s="191"/>
      <c r="LCZ57" s="191"/>
      <c r="LDA57" s="191"/>
      <c r="LDB57" s="191"/>
      <c r="LDC57" s="191"/>
      <c r="LDD57" s="191"/>
      <c r="LDE57" s="191"/>
      <c r="LDF57" s="191"/>
      <c r="LDG57" s="191"/>
      <c r="LDH57" s="191"/>
      <c r="LDI57" s="191"/>
      <c r="LDJ57" s="191"/>
      <c r="LDK57" s="191"/>
      <c r="LDL57" s="191"/>
      <c r="LDM57" s="191"/>
      <c r="LDN57" s="191"/>
      <c r="LDO57" s="191"/>
      <c r="LDP57" s="191"/>
      <c r="LDQ57" s="191"/>
      <c r="LDR57" s="191"/>
      <c r="LDS57" s="191"/>
      <c r="LDT57" s="191"/>
      <c r="LDU57" s="191"/>
      <c r="LDV57" s="191"/>
      <c r="LDW57" s="191"/>
      <c r="LDX57" s="191"/>
      <c r="LDY57" s="191"/>
      <c r="LDZ57" s="191"/>
      <c r="LEA57" s="191"/>
      <c r="LEB57" s="191"/>
      <c r="LEC57" s="191"/>
      <c r="LED57" s="191"/>
      <c r="LEE57" s="191"/>
      <c r="LEF57" s="191"/>
      <c r="LEG57" s="191"/>
      <c r="LEH57" s="191"/>
      <c r="LEI57" s="191"/>
      <c r="LEJ57" s="191"/>
      <c r="LEK57" s="191"/>
      <c r="LEL57" s="191"/>
      <c r="LEM57" s="191"/>
      <c r="LEN57" s="191"/>
      <c r="LEO57" s="191"/>
      <c r="LEP57" s="191"/>
      <c r="LEQ57" s="191"/>
      <c r="LER57" s="191"/>
      <c r="LES57" s="191"/>
      <c r="LET57" s="191"/>
      <c r="LEU57" s="191"/>
      <c r="LEV57" s="191"/>
      <c r="LEW57" s="191"/>
      <c r="LEX57" s="191"/>
      <c r="LEY57" s="191"/>
      <c r="LEZ57" s="191"/>
      <c r="LFA57" s="191"/>
      <c r="LFB57" s="191"/>
      <c r="LFC57" s="191"/>
      <c r="LFD57" s="191"/>
      <c r="LFE57" s="191"/>
      <c r="LFF57" s="191"/>
      <c r="LFG57" s="191"/>
      <c r="LFH57" s="191"/>
      <c r="LFI57" s="191"/>
      <c r="LFJ57" s="191"/>
      <c r="LFK57" s="191"/>
      <c r="LFL57" s="191"/>
      <c r="LFM57" s="191"/>
      <c r="LFN57" s="191"/>
      <c r="LFO57" s="191"/>
      <c r="LFP57" s="191"/>
      <c r="LFQ57" s="191"/>
      <c r="LFR57" s="191"/>
      <c r="LFS57" s="191"/>
      <c r="LFT57" s="191"/>
      <c r="LFU57" s="191"/>
      <c r="LFV57" s="191"/>
      <c r="LFW57" s="191"/>
      <c r="LFX57" s="191"/>
      <c r="LFY57" s="191"/>
      <c r="LFZ57" s="191"/>
      <c r="LGA57" s="191"/>
      <c r="LGB57" s="191"/>
      <c r="LGC57" s="191"/>
      <c r="LGD57" s="191"/>
      <c r="LGE57" s="191"/>
      <c r="LGF57" s="191"/>
      <c r="LGG57" s="191"/>
      <c r="LGH57" s="191"/>
      <c r="LGI57" s="191"/>
      <c r="LGJ57" s="191"/>
      <c r="LGK57" s="191"/>
      <c r="LGL57" s="191"/>
      <c r="LGM57" s="191"/>
      <c r="LGN57" s="191"/>
      <c r="LGO57" s="191"/>
      <c r="LGP57" s="191"/>
      <c r="LGQ57" s="191"/>
      <c r="LGR57" s="191"/>
      <c r="LGS57" s="191"/>
      <c r="LGT57" s="191"/>
      <c r="LGU57" s="191"/>
      <c r="LGV57" s="191"/>
      <c r="LGW57" s="191"/>
      <c r="LGX57" s="191"/>
      <c r="LGY57" s="191"/>
      <c r="LGZ57" s="191"/>
      <c r="LHA57" s="191"/>
      <c r="LHB57" s="191"/>
      <c r="LHC57" s="191"/>
      <c r="LHD57" s="191"/>
      <c r="LHE57" s="191"/>
      <c r="LHF57" s="191"/>
      <c r="LHG57" s="191"/>
      <c r="LHH57" s="191"/>
      <c r="LHI57" s="191"/>
      <c r="LHJ57" s="191"/>
      <c r="LHK57" s="191"/>
      <c r="LHL57" s="191"/>
      <c r="LHM57" s="191"/>
      <c r="LHN57" s="191"/>
      <c r="LHO57" s="191"/>
      <c r="LHP57" s="191"/>
      <c r="LHQ57" s="191"/>
      <c r="LHR57" s="191"/>
      <c r="LHS57" s="191"/>
      <c r="LHT57" s="191"/>
      <c r="LHU57" s="191"/>
      <c r="LHV57" s="191"/>
      <c r="LHW57" s="191"/>
      <c r="LHX57" s="191"/>
      <c r="LHY57" s="191"/>
      <c r="LHZ57" s="191"/>
      <c r="LIA57" s="191"/>
      <c r="LIB57" s="191"/>
      <c r="LIC57" s="191"/>
      <c r="LID57" s="191"/>
      <c r="LIE57" s="191"/>
      <c r="LIF57" s="191"/>
      <c r="LIG57" s="191"/>
      <c r="LIH57" s="191"/>
      <c r="LII57" s="191"/>
      <c r="LIJ57" s="191"/>
      <c r="LIK57" s="191"/>
      <c r="LIL57" s="191"/>
      <c r="LIM57" s="191"/>
      <c r="LIN57" s="191"/>
      <c r="LIO57" s="191"/>
      <c r="LIP57" s="191"/>
      <c r="LIQ57" s="191"/>
      <c r="LIR57" s="191"/>
      <c r="LIS57" s="191"/>
      <c r="LIT57" s="191"/>
      <c r="LIU57" s="191"/>
      <c r="LIV57" s="191"/>
      <c r="LIW57" s="191"/>
      <c r="LIX57" s="191"/>
      <c r="LIY57" s="191"/>
      <c r="LIZ57" s="191"/>
      <c r="LJA57" s="191"/>
      <c r="LJB57" s="191"/>
      <c r="LJC57" s="191"/>
      <c r="LJD57" s="191"/>
      <c r="LJE57" s="191"/>
      <c r="LJF57" s="191"/>
      <c r="LJG57" s="191"/>
      <c r="LJH57" s="191"/>
      <c r="LJI57" s="191"/>
      <c r="LJJ57" s="191"/>
      <c r="LJK57" s="191"/>
      <c r="LJL57" s="191"/>
      <c r="LJM57" s="191"/>
      <c r="LJN57" s="191"/>
      <c r="LJO57" s="191"/>
      <c r="LJP57" s="191"/>
      <c r="LJQ57" s="191"/>
      <c r="LJR57" s="191"/>
      <c r="LJS57" s="191"/>
      <c r="LJT57" s="191"/>
      <c r="LJU57" s="191"/>
      <c r="LJV57" s="191"/>
      <c r="LJW57" s="191"/>
      <c r="LJX57" s="191"/>
      <c r="LJY57" s="191"/>
      <c r="LJZ57" s="191"/>
      <c r="LKA57" s="191"/>
      <c r="LKB57" s="191"/>
      <c r="LKC57" s="191"/>
      <c r="LKD57" s="191"/>
      <c r="LKE57" s="191"/>
      <c r="LKF57" s="191"/>
      <c r="LKG57" s="191"/>
      <c r="LKH57" s="191"/>
      <c r="LKI57" s="191"/>
      <c r="LKJ57" s="191"/>
      <c r="LKK57" s="191"/>
      <c r="LKL57" s="191"/>
      <c r="LKM57" s="191"/>
      <c r="LKN57" s="191"/>
      <c r="LKO57" s="191"/>
      <c r="LKP57" s="191"/>
      <c r="LKQ57" s="191"/>
      <c r="LKR57" s="191"/>
      <c r="LKS57" s="191"/>
      <c r="LKT57" s="191"/>
      <c r="LKU57" s="191"/>
      <c r="LKV57" s="191"/>
      <c r="LKW57" s="191"/>
      <c r="LKX57" s="191"/>
      <c r="LKY57" s="191"/>
      <c r="LKZ57" s="191"/>
      <c r="LLA57" s="191"/>
      <c r="LLB57" s="191"/>
      <c r="LLC57" s="191"/>
      <c r="LLD57" s="191"/>
      <c r="LLE57" s="191"/>
      <c r="LLF57" s="191"/>
      <c r="LLG57" s="191"/>
      <c r="LLH57" s="191"/>
      <c r="LLI57" s="191"/>
      <c r="LLJ57" s="191"/>
      <c r="LLK57" s="191"/>
      <c r="LLL57" s="191"/>
      <c r="LLM57" s="191"/>
      <c r="LLN57" s="191"/>
      <c r="LLO57" s="191"/>
      <c r="LLP57" s="191"/>
      <c r="LLQ57" s="191"/>
      <c r="LLR57" s="191"/>
      <c r="LLS57" s="191"/>
      <c r="LLT57" s="191"/>
      <c r="LLU57" s="191"/>
      <c r="LLV57" s="191"/>
      <c r="LLW57" s="191"/>
      <c r="LLX57" s="191"/>
      <c r="LLY57" s="191"/>
      <c r="LLZ57" s="191"/>
      <c r="LMA57" s="191"/>
      <c r="LMB57" s="191"/>
      <c r="LMC57" s="191"/>
      <c r="LMD57" s="191"/>
      <c r="LME57" s="191"/>
      <c r="LMF57" s="191"/>
      <c r="LMG57" s="191"/>
      <c r="LMH57" s="191"/>
      <c r="LMI57" s="191"/>
      <c r="LMJ57" s="191"/>
      <c r="LMK57" s="191"/>
      <c r="LML57" s="191"/>
      <c r="LMM57" s="191"/>
      <c r="LMN57" s="191"/>
      <c r="LMO57" s="191"/>
      <c r="LMP57" s="191"/>
      <c r="LMQ57" s="191"/>
      <c r="LMR57" s="191"/>
      <c r="LMS57" s="191"/>
      <c r="LMT57" s="191"/>
      <c r="LMU57" s="191"/>
      <c r="LMV57" s="191"/>
      <c r="LMW57" s="191"/>
      <c r="LMX57" s="191"/>
      <c r="LMY57" s="191"/>
      <c r="LMZ57" s="191"/>
      <c r="LNA57" s="191"/>
      <c r="LNB57" s="191"/>
      <c r="LNC57" s="191"/>
      <c r="LND57" s="191"/>
      <c r="LNE57" s="191"/>
      <c r="LNF57" s="191"/>
      <c r="LNG57" s="191"/>
      <c r="LNH57" s="191"/>
      <c r="LNI57" s="191"/>
      <c r="LNJ57" s="191"/>
      <c r="LNK57" s="191"/>
      <c r="LNL57" s="191"/>
      <c r="LNM57" s="191"/>
      <c r="LNN57" s="191"/>
      <c r="LNO57" s="191"/>
      <c r="LNP57" s="191"/>
      <c r="LNQ57" s="191"/>
      <c r="LNR57" s="191"/>
      <c r="LNS57" s="191"/>
      <c r="LNT57" s="191"/>
      <c r="LNU57" s="191"/>
      <c r="LNV57" s="191"/>
      <c r="LNW57" s="191"/>
      <c r="LNX57" s="191"/>
      <c r="LNY57" s="191"/>
      <c r="LNZ57" s="191"/>
      <c r="LOA57" s="191"/>
      <c r="LOB57" s="191"/>
      <c r="LOC57" s="191"/>
      <c r="LOD57" s="191"/>
      <c r="LOE57" s="191"/>
      <c r="LOF57" s="191"/>
      <c r="LOG57" s="191"/>
      <c r="LOH57" s="191"/>
      <c r="LOI57" s="191"/>
      <c r="LOJ57" s="191"/>
      <c r="LOK57" s="191"/>
      <c r="LOL57" s="191"/>
      <c r="LOM57" s="191"/>
      <c r="LON57" s="191"/>
      <c r="LOO57" s="191"/>
      <c r="LOP57" s="191"/>
      <c r="LOQ57" s="191"/>
      <c r="LOR57" s="191"/>
      <c r="LOS57" s="191"/>
      <c r="LOT57" s="191"/>
      <c r="LOU57" s="191"/>
      <c r="LOV57" s="191"/>
      <c r="LOW57" s="191"/>
      <c r="LOX57" s="191"/>
      <c r="LOY57" s="191"/>
      <c r="LOZ57" s="191"/>
      <c r="LPA57" s="191"/>
      <c r="LPB57" s="191"/>
      <c r="LPC57" s="191"/>
      <c r="LPD57" s="191"/>
      <c r="LPE57" s="191"/>
      <c r="LPF57" s="191"/>
      <c r="LPG57" s="191"/>
      <c r="LPH57" s="191"/>
      <c r="LPI57" s="191"/>
      <c r="LPJ57" s="191"/>
      <c r="LPK57" s="191"/>
      <c r="LPL57" s="191"/>
      <c r="LPM57" s="191"/>
      <c r="LPN57" s="191"/>
      <c r="LPO57" s="191"/>
      <c r="LPP57" s="191"/>
      <c r="LPQ57" s="191"/>
      <c r="LPR57" s="191"/>
      <c r="LPS57" s="191"/>
      <c r="LPT57" s="191"/>
      <c r="LPU57" s="191"/>
      <c r="LPV57" s="191"/>
      <c r="LPW57" s="191"/>
      <c r="LPX57" s="191"/>
      <c r="LPY57" s="191"/>
      <c r="LPZ57" s="191"/>
      <c r="LQA57" s="191"/>
      <c r="LQB57" s="191"/>
      <c r="LQC57" s="191"/>
      <c r="LQD57" s="191"/>
      <c r="LQE57" s="191"/>
      <c r="LQF57" s="191"/>
      <c r="LQG57" s="191"/>
      <c r="LQH57" s="191"/>
      <c r="LQI57" s="191"/>
      <c r="LQJ57" s="191"/>
      <c r="LQK57" s="191"/>
      <c r="LQL57" s="191"/>
      <c r="LQM57" s="191"/>
      <c r="LQN57" s="191"/>
      <c r="LQO57" s="191"/>
      <c r="LQP57" s="191"/>
      <c r="LQQ57" s="191"/>
      <c r="LQR57" s="191"/>
      <c r="LQS57" s="191"/>
      <c r="LQT57" s="191"/>
      <c r="LQU57" s="191"/>
      <c r="LQV57" s="191"/>
      <c r="LQW57" s="191"/>
      <c r="LQX57" s="191"/>
      <c r="LQY57" s="191"/>
      <c r="LQZ57" s="191"/>
      <c r="LRA57" s="191"/>
      <c r="LRB57" s="191"/>
      <c r="LRC57" s="191"/>
      <c r="LRD57" s="191"/>
      <c r="LRE57" s="191"/>
      <c r="LRF57" s="191"/>
      <c r="LRG57" s="191"/>
      <c r="LRH57" s="191"/>
      <c r="LRI57" s="191"/>
      <c r="LRJ57" s="191"/>
      <c r="LRK57" s="191"/>
      <c r="LRL57" s="191"/>
      <c r="LRM57" s="191"/>
      <c r="LRN57" s="191"/>
      <c r="LRO57" s="191"/>
      <c r="LRP57" s="191"/>
      <c r="LRQ57" s="191"/>
      <c r="LRR57" s="191"/>
      <c r="LRS57" s="191"/>
      <c r="LRT57" s="191"/>
      <c r="LRU57" s="191"/>
      <c r="LRV57" s="191"/>
      <c r="LRW57" s="191"/>
      <c r="LRX57" s="191"/>
      <c r="LRY57" s="191"/>
      <c r="LRZ57" s="191"/>
      <c r="LSA57" s="191"/>
      <c r="LSB57" s="191"/>
      <c r="LSC57" s="191"/>
      <c r="LSD57" s="191"/>
      <c r="LSE57" s="191"/>
      <c r="LSF57" s="191"/>
      <c r="LSG57" s="191"/>
      <c r="LSH57" s="191"/>
      <c r="LSI57" s="191"/>
      <c r="LSJ57" s="191"/>
      <c r="LSK57" s="191"/>
      <c r="LSL57" s="191"/>
      <c r="LSM57" s="191"/>
      <c r="LSN57" s="191"/>
      <c r="LSO57" s="191"/>
      <c r="LSP57" s="191"/>
      <c r="LSQ57" s="191"/>
      <c r="LSR57" s="191"/>
      <c r="LSS57" s="191"/>
      <c r="LST57" s="191"/>
      <c r="LSU57" s="191"/>
      <c r="LSV57" s="191"/>
      <c r="LSW57" s="191"/>
      <c r="LSX57" s="191"/>
      <c r="LSY57" s="191"/>
      <c r="LSZ57" s="191"/>
      <c r="LTA57" s="191"/>
      <c r="LTB57" s="191"/>
      <c r="LTC57" s="191"/>
      <c r="LTD57" s="191"/>
      <c r="LTE57" s="191"/>
      <c r="LTF57" s="191"/>
      <c r="LTG57" s="191"/>
      <c r="LTH57" s="191"/>
      <c r="LTI57" s="191"/>
      <c r="LTJ57" s="191"/>
      <c r="LTK57" s="191"/>
      <c r="LTL57" s="191"/>
      <c r="LTM57" s="191"/>
      <c r="LTN57" s="191"/>
      <c r="LTO57" s="191"/>
      <c r="LTP57" s="191"/>
      <c r="LTQ57" s="191"/>
      <c r="LTR57" s="191"/>
      <c r="LTS57" s="191"/>
      <c r="LTT57" s="191"/>
      <c r="LTU57" s="191"/>
      <c r="LTV57" s="191"/>
      <c r="LTW57" s="191"/>
      <c r="LTX57" s="191"/>
      <c r="LTY57" s="191"/>
      <c r="LTZ57" s="191"/>
      <c r="LUA57" s="191"/>
      <c r="LUB57" s="191"/>
      <c r="LUC57" s="191"/>
      <c r="LUD57" s="191"/>
      <c r="LUE57" s="191"/>
      <c r="LUF57" s="191"/>
      <c r="LUG57" s="191"/>
      <c r="LUH57" s="191"/>
      <c r="LUI57" s="191"/>
      <c r="LUJ57" s="191"/>
      <c r="LUK57" s="191"/>
      <c r="LUL57" s="191"/>
      <c r="LUM57" s="191"/>
      <c r="LUN57" s="191"/>
      <c r="LUO57" s="191"/>
      <c r="LUP57" s="191"/>
      <c r="LUQ57" s="191"/>
      <c r="LUR57" s="191"/>
      <c r="LUS57" s="191"/>
      <c r="LUT57" s="191"/>
      <c r="LUU57" s="191"/>
      <c r="LUV57" s="191"/>
      <c r="LUW57" s="191"/>
      <c r="LUX57" s="191"/>
      <c r="LUY57" s="191"/>
      <c r="LUZ57" s="191"/>
      <c r="LVA57" s="191"/>
      <c r="LVB57" s="191"/>
      <c r="LVC57" s="191"/>
      <c r="LVD57" s="191"/>
      <c r="LVE57" s="191"/>
      <c r="LVF57" s="191"/>
      <c r="LVG57" s="191"/>
      <c r="LVH57" s="191"/>
      <c r="LVI57" s="191"/>
      <c r="LVJ57" s="191"/>
      <c r="LVK57" s="191"/>
      <c r="LVL57" s="191"/>
      <c r="LVM57" s="191"/>
      <c r="LVN57" s="191"/>
      <c r="LVO57" s="191"/>
      <c r="LVP57" s="191"/>
      <c r="LVQ57" s="191"/>
      <c r="LVR57" s="191"/>
      <c r="LVS57" s="191"/>
      <c r="LVT57" s="191"/>
      <c r="LVU57" s="191"/>
      <c r="LVV57" s="191"/>
      <c r="LVW57" s="191"/>
      <c r="LVX57" s="191"/>
      <c r="LVY57" s="191"/>
      <c r="LVZ57" s="191"/>
      <c r="LWA57" s="191"/>
      <c r="LWB57" s="191"/>
      <c r="LWC57" s="191"/>
      <c r="LWD57" s="191"/>
      <c r="LWE57" s="191"/>
      <c r="LWF57" s="191"/>
      <c r="LWG57" s="191"/>
      <c r="LWH57" s="191"/>
      <c r="LWI57" s="191"/>
      <c r="LWJ57" s="191"/>
      <c r="LWK57" s="191"/>
      <c r="LWL57" s="191"/>
      <c r="LWM57" s="191"/>
      <c r="LWN57" s="191"/>
      <c r="LWO57" s="191"/>
      <c r="LWP57" s="191"/>
      <c r="LWQ57" s="191"/>
      <c r="LWR57" s="191"/>
      <c r="LWS57" s="191"/>
      <c r="LWT57" s="191"/>
      <c r="LWU57" s="191"/>
      <c r="LWV57" s="191"/>
      <c r="LWW57" s="191"/>
      <c r="LWX57" s="191"/>
      <c r="LWY57" s="191"/>
      <c r="LWZ57" s="191"/>
      <c r="LXA57" s="191"/>
      <c r="LXB57" s="191"/>
      <c r="LXC57" s="191"/>
      <c r="LXD57" s="191"/>
      <c r="LXE57" s="191"/>
      <c r="LXF57" s="191"/>
      <c r="LXG57" s="191"/>
      <c r="LXH57" s="191"/>
      <c r="LXI57" s="191"/>
      <c r="LXJ57" s="191"/>
      <c r="LXK57" s="191"/>
      <c r="LXL57" s="191"/>
      <c r="LXM57" s="191"/>
      <c r="LXN57" s="191"/>
      <c r="LXO57" s="191"/>
      <c r="LXP57" s="191"/>
      <c r="LXQ57" s="191"/>
      <c r="LXR57" s="191"/>
      <c r="LXS57" s="191"/>
      <c r="LXT57" s="191"/>
      <c r="LXU57" s="191"/>
      <c r="LXV57" s="191"/>
      <c r="LXW57" s="191"/>
      <c r="LXX57" s="191"/>
      <c r="LXY57" s="191"/>
      <c r="LXZ57" s="191"/>
      <c r="LYA57" s="191"/>
      <c r="LYB57" s="191"/>
      <c r="LYC57" s="191"/>
      <c r="LYD57" s="191"/>
      <c r="LYE57" s="191"/>
      <c r="LYF57" s="191"/>
      <c r="LYG57" s="191"/>
      <c r="LYH57" s="191"/>
      <c r="LYI57" s="191"/>
      <c r="LYJ57" s="191"/>
      <c r="LYK57" s="191"/>
      <c r="LYL57" s="191"/>
      <c r="LYM57" s="191"/>
      <c r="LYN57" s="191"/>
      <c r="LYO57" s="191"/>
      <c r="LYP57" s="191"/>
      <c r="LYQ57" s="191"/>
      <c r="LYR57" s="191"/>
      <c r="LYS57" s="191"/>
      <c r="LYT57" s="191"/>
      <c r="LYU57" s="191"/>
      <c r="LYV57" s="191"/>
      <c r="LYW57" s="191"/>
      <c r="LYX57" s="191"/>
      <c r="LYY57" s="191"/>
      <c r="LYZ57" s="191"/>
      <c r="LZA57" s="191"/>
      <c r="LZB57" s="191"/>
      <c r="LZC57" s="191"/>
      <c r="LZD57" s="191"/>
      <c r="LZE57" s="191"/>
      <c r="LZF57" s="191"/>
      <c r="LZG57" s="191"/>
      <c r="LZH57" s="191"/>
      <c r="LZI57" s="191"/>
      <c r="LZJ57" s="191"/>
      <c r="LZK57" s="191"/>
      <c r="LZL57" s="191"/>
      <c r="LZM57" s="191"/>
      <c r="LZN57" s="191"/>
      <c r="LZO57" s="191"/>
      <c r="LZP57" s="191"/>
      <c r="LZQ57" s="191"/>
      <c r="LZR57" s="191"/>
      <c r="LZS57" s="191"/>
      <c r="LZT57" s="191"/>
      <c r="LZU57" s="191"/>
      <c r="LZV57" s="191"/>
      <c r="LZW57" s="191"/>
      <c r="LZX57" s="191"/>
      <c r="LZY57" s="191"/>
      <c r="LZZ57" s="191"/>
      <c r="MAA57" s="191"/>
      <c r="MAB57" s="191"/>
      <c r="MAC57" s="191"/>
      <c r="MAD57" s="191"/>
      <c r="MAE57" s="191"/>
      <c r="MAF57" s="191"/>
      <c r="MAG57" s="191"/>
      <c r="MAH57" s="191"/>
      <c r="MAI57" s="191"/>
      <c r="MAJ57" s="191"/>
      <c r="MAK57" s="191"/>
      <c r="MAL57" s="191"/>
      <c r="MAM57" s="191"/>
      <c r="MAN57" s="191"/>
      <c r="MAO57" s="191"/>
      <c r="MAP57" s="191"/>
      <c r="MAQ57" s="191"/>
      <c r="MAR57" s="191"/>
      <c r="MAS57" s="191"/>
      <c r="MAT57" s="191"/>
      <c r="MAU57" s="191"/>
      <c r="MAV57" s="191"/>
      <c r="MAW57" s="191"/>
      <c r="MAX57" s="191"/>
      <c r="MAY57" s="191"/>
      <c r="MAZ57" s="191"/>
      <c r="MBA57" s="191"/>
      <c r="MBB57" s="191"/>
      <c r="MBC57" s="191"/>
      <c r="MBD57" s="191"/>
      <c r="MBE57" s="191"/>
      <c r="MBF57" s="191"/>
      <c r="MBG57" s="191"/>
      <c r="MBH57" s="191"/>
      <c r="MBI57" s="191"/>
      <c r="MBJ57" s="191"/>
      <c r="MBK57" s="191"/>
      <c r="MBL57" s="191"/>
      <c r="MBM57" s="191"/>
      <c r="MBN57" s="191"/>
      <c r="MBO57" s="191"/>
      <c r="MBP57" s="191"/>
      <c r="MBQ57" s="191"/>
      <c r="MBR57" s="191"/>
      <c r="MBS57" s="191"/>
      <c r="MBT57" s="191"/>
      <c r="MBU57" s="191"/>
      <c r="MBV57" s="191"/>
      <c r="MBW57" s="191"/>
      <c r="MBX57" s="191"/>
      <c r="MBY57" s="191"/>
      <c r="MBZ57" s="191"/>
      <c r="MCA57" s="191"/>
      <c r="MCB57" s="191"/>
      <c r="MCC57" s="191"/>
      <c r="MCD57" s="191"/>
      <c r="MCE57" s="191"/>
      <c r="MCF57" s="191"/>
      <c r="MCG57" s="191"/>
      <c r="MCH57" s="191"/>
      <c r="MCI57" s="191"/>
      <c r="MCJ57" s="191"/>
      <c r="MCK57" s="191"/>
      <c r="MCL57" s="191"/>
      <c r="MCM57" s="191"/>
      <c r="MCN57" s="191"/>
      <c r="MCO57" s="191"/>
      <c r="MCP57" s="191"/>
      <c r="MCQ57" s="191"/>
      <c r="MCR57" s="191"/>
      <c r="MCS57" s="191"/>
      <c r="MCT57" s="191"/>
      <c r="MCU57" s="191"/>
      <c r="MCV57" s="191"/>
      <c r="MCW57" s="191"/>
      <c r="MCX57" s="191"/>
      <c r="MCY57" s="191"/>
      <c r="MCZ57" s="191"/>
      <c r="MDA57" s="191"/>
      <c r="MDB57" s="191"/>
      <c r="MDC57" s="191"/>
      <c r="MDD57" s="191"/>
      <c r="MDE57" s="191"/>
      <c r="MDF57" s="191"/>
      <c r="MDG57" s="191"/>
      <c r="MDH57" s="191"/>
      <c r="MDI57" s="191"/>
      <c r="MDJ57" s="191"/>
      <c r="MDK57" s="191"/>
      <c r="MDL57" s="191"/>
      <c r="MDM57" s="191"/>
      <c r="MDN57" s="191"/>
      <c r="MDO57" s="191"/>
      <c r="MDP57" s="191"/>
      <c r="MDQ57" s="191"/>
      <c r="MDR57" s="191"/>
      <c r="MDS57" s="191"/>
      <c r="MDT57" s="191"/>
      <c r="MDU57" s="191"/>
      <c r="MDV57" s="191"/>
      <c r="MDW57" s="191"/>
      <c r="MDX57" s="191"/>
      <c r="MDY57" s="191"/>
      <c r="MDZ57" s="191"/>
      <c r="MEA57" s="191"/>
      <c r="MEB57" s="191"/>
      <c r="MEC57" s="191"/>
      <c r="MED57" s="191"/>
      <c r="MEE57" s="191"/>
      <c r="MEF57" s="191"/>
      <c r="MEG57" s="191"/>
      <c r="MEH57" s="191"/>
      <c r="MEI57" s="191"/>
      <c r="MEJ57" s="191"/>
      <c r="MEK57" s="191"/>
      <c r="MEL57" s="191"/>
      <c r="MEM57" s="191"/>
      <c r="MEN57" s="191"/>
      <c r="MEO57" s="191"/>
      <c r="MEP57" s="191"/>
      <c r="MEQ57" s="191"/>
      <c r="MER57" s="191"/>
      <c r="MES57" s="191"/>
      <c r="MET57" s="191"/>
      <c r="MEU57" s="191"/>
      <c r="MEV57" s="191"/>
      <c r="MEW57" s="191"/>
      <c r="MEX57" s="191"/>
      <c r="MEY57" s="191"/>
      <c r="MEZ57" s="191"/>
      <c r="MFA57" s="191"/>
      <c r="MFB57" s="191"/>
      <c r="MFC57" s="191"/>
      <c r="MFD57" s="191"/>
      <c r="MFE57" s="191"/>
      <c r="MFF57" s="191"/>
      <c r="MFG57" s="191"/>
      <c r="MFH57" s="191"/>
      <c r="MFI57" s="191"/>
      <c r="MFJ57" s="191"/>
      <c r="MFK57" s="191"/>
      <c r="MFL57" s="191"/>
      <c r="MFM57" s="191"/>
      <c r="MFN57" s="191"/>
      <c r="MFO57" s="191"/>
      <c r="MFP57" s="191"/>
      <c r="MFQ57" s="191"/>
      <c r="MFR57" s="191"/>
      <c r="MFS57" s="191"/>
      <c r="MFT57" s="191"/>
      <c r="MFU57" s="191"/>
      <c r="MFV57" s="191"/>
      <c r="MFW57" s="191"/>
      <c r="MFX57" s="191"/>
      <c r="MFY57" s="191"/>
      <c r="MFZ57" s="191"/>
      <c r="MGA57" s="191"/>
      <c r="MGB57" s="191"/>
      <c r="MGC57" s="191"/>
      <c r="MGD57" s="191"/>
      <c r="MGE57" s="191"/>
      <c r="MGF57" s="191"/>
      <c r="MGG57" s="191"/>
      <c r="MGH57" s="191"/>
      <c r="MGI57" s="191"/>
      <c r="MGJ57" s="191"/>
      <c r="MGK57" s="191"/>
      <c r="MGL57" s="191"/>
      <c r="MGM57" s="191"/>
      <c r="MGN57" s="191"/>
      <c r="MGO57" s="191"/>
      <c r="MGP57" s="191"/>
      <c r="MGQ57" s="191"/>
      <c r="MGR57" s="191"/>
      <c r="MGS57" s="191"/>
      <c r="MGT57" s="191"/>
      <c r="MGU57" s="191"/>
      <c r="MGV57" s="191"/>
      <c r="MGW57" s="191"/>
      <c r="MGX57" s="191"/>
      <c r="MGY57" s="191"/>
      <c r="MGZ57" s="191"/>
      <c r="MHA57" s="191"/>
      <c r="MHB57" s="191"/>
      <c r="MHC57" s="191"/>
      <c r="MHD57" s="191"/>
      <c r="MHE57" s="191"/>
      <c r="MHF57" s="191"/>
      <c r="MHG57" s="191"/>
      <c r="MHH57" s="191"/>
      <c r="MHI57" s="191"/>
      <c r="MHJ57" s="191"/>
      <c r="MHK57" s="191"/>
      <c r="MHL57" s="191"/>
      <c r="MHM57" s="191"/>
      <c r="MHN57" s="191"/>
      <c r="MHO57" s="191"/>
      <c r="MHP57" s="191"/>
      <c r="MHQ57" s="191"/>
      <c r="MHR57" s="191"/>
      <c r="MHS57" s="191"/>
      <c r="MHT57" s="191"/>
      <c r="MHU57" s="191"/>
      <c r="MHV57" s="191"/>
      <c r="MHW57" s="191"/>
      <c r="MHX57" s="191"/>
      <c r="MHY57" s="191"/>
      <c r="MHZ57" s="191"/>
      <c r="MIA57" s="191"/>
      <c r="MIB57" s="191"/>
      <c r="MIC57" s="191"/>
      <c r="MID57" s="191"/>
      <c r="MIE57" s="191"/>
      <c r="MIF57" s="191"/>
      <c r="MIG57" s="191"/>
      <c r="MIH57" s="191"/>
      <c r="MII57" s="191"/>
      <c r="MIJ57" s="191"/>
      <c r="MIK57" s="191"/>
      <c r="MIL57" s="191"/>
      <c r="MIM57" s="191"/>
      <c r="MIN57" s="191"/>
      <c r="MIO57" s="191"/>
      <c r="MIP57" s="191"/>
      <c r="MIQ57" s="191"/>
      <c r="MIR57" s="191"/>
      <c r="MIS57" s="191"/>
      <c r="MIT57" s="191"/>
      <c r="MIU57" s="191"/>
      <c r="MIV57" s="191"/>
      <c r="MIW57" s="191"/>
      <c r="MIX57" s="191"/>
      <c r="MIY57" s="191"/>
      <c r="MIZ57" s="191"/>
      <c r="MJA57" s="191"/>
      <c r="MJB57" s="191"/>
      <c r="MJC57" s="191"/>
      <c r="MJD57" s="191"/>
      <c r="MJE57" s="191"/>
      <c r="MJF57" s="191"/>
      <c r="MJG57" s="191"/>
      <c r="MJH57" s="191"/>
      <c r="MJI57" s="191"/>
      <c r="MJJ57" s="191"/>
      <c r="MJK57" s="191"/>
      <c r="MJL57" s="191"/>
      <c r="MJM57" s="191"/>
      <c r="MJN57" s="191"/>
      <c r="MJO57" s="191"/>
      <c r="MJP57" s="191"/>
      <c r="MJQ57" s="191"/>
      <c r="MJR57" s="191"/>
      <c r="MJS57" s="191"/>
      <c r="MJT57" s="191"/>
      <c r="MJU57" s="191"/>
      <c r="MJV57" s="191"/>
      <c r="MJW57" s="191"/>
      <c r="MJX57" s="191"/>
      <c r="MJY57" s="191"/>
      <c r="MJZ57" s="191"/>
      <c r="MKA57" s="191"/>
      <c r="MKB57" s="191"/>
      <c r="MKC57" s="191"/>
      <c r="MKD57" s="191"/>
      <c r="MKE57" s="191"/>
      <c r="MKF57" s="191"/>
      <c r="MKG57" s="191"/>
      <c r="MKH57" s="191"/>
      <c r="MKI57" s="191"/>
      <c r="MKJ57" s="191"/>
      <c r="MKK57" s="191"/>
      <c r="MKL57" s="191"/>
      <c r="MKM57" s="191"/>
      <c r="MKN57" s="191"/>
      <c r="MKO57" s="191"/>
      <c r="MKP57" s="191"/>
      <c r="MKQ57" s="191"/>
      <c r="MKR57" s="191"/>
      <c r="MKS57" s="191"/>
      <c r="MKT57" s="191"/>
      <c r="MKU57" s="191"/>
      <c r="MKV57" s="191"/>
      <c r="MKW57" s="191"/>
      <c r="MKX57" s="191"/>
      <c r="MKY57" s="191"/>
      <c r="MKZ57" s="191"/>
      <c r="MLA57" s="191"/>
      <c r="MLB57" s="191"/>
      <c r="MLC57" s="191"/>
      <c r="MLD57" s="191"/>
      <c r="MLE57" s="191"/>
      <c r="MLF57" s="191"/>
      <c r="MLG57" s="191"/>
      <c r="MLH57" s="191"/>
      <c r="MLI57" s="191"/>
      <c r="MLJ57" s="191"/>
      <c r="MLK57" s="191"/>
      <c r="MLL57" s="191"/>
      <c r="MLM57" s="191"/>
      <c r="MLN57" s="191"/>
      <c r="MLO57" s="191"/>
      <c r="MLP57" s="191"/>
      <c r="MLQ57" s="191"/>
      <c r="MLR57" s="191"/>
      <c r="MLS57" s="191"/>
      <c r="MLT57" s="191"/>
      <c r="MLU57" s="191"/>
      <c r="MLV57" s="191"/>
      <c r="MLW57" s="191"/>
      <c r="MLX57" s="191"/>
      <c r="MLY57" s="191"/>
      <c r="MLZ57" s="191"/>
      <c r="MMA57" s="191"/>
      <c r="MMB57" s="191"/>
      <c r="MMC57" s="191"/>
      <c r="MMD57" s="191"/>
      <c r="MME57" s="191"/>
      <c r="MMF57" s="191"/>
      <c r="MMG57" s="191"/>
      <c r="MMH57" s="191"/>
      <c r="MMI57" s="191"/>
      <c r="MMJ57" s="191"/>
      <c r="MMK57" s="191"/>
      <c r="MML57" s="191"/>
      <c r="MMM57" s="191"/>
      <c r="MMN57" s="191"/>
      <c r="MMO57" s="191"/>
      <c r="MMP57" s="191"/>
      <c r="MMQ57" s="191"/>
      <c r="MMR57" s="191"/>
      <c r="MMS57" s="191"/>
      <c r="MMT57" s="191"/>
      <c r="MMU57" s="191"/>
      <c r="MMV57" s="191"/>
      <c r="MMW57" s="191"/>
      <c r="MMX57" s="191"/>
      <c r="MMY57" s="191"/>
      <c r="MMZ57" s="191"/>
      <c r="MNA57" s="191"/>
      <c r="MNB57" s="191"/>
      <c r="MNC57" s="191"/>
      <c r="MND57" s="191"/>
      <c r="MNE57" s="191"/>
      <c r="MNF57" s="191"/>
      <c r="MNG57" s="191"/>
      <c r="MNH57" s="191"/>
      <c r="MNI57" s="191"/>
      <c r="MNJ57" s="191"/>
      <c r="MNK57" s="191"/>
      <c r="MNL57" s="191"/>
      <c r="MNM57" s="191"/>
      <c r="MNN57" s="191"/>
      <c r="MNO57" s="191"/>
      <c r="MNP57" s="191"/>
      <c r="MNQ57" s="191"/>
      <c r="MNR57" s="191"/>
      <c r="MNS57" s="191"/>
      <c r="MNT57" s="191"/>
      <c r="MNU57" s="191"/>
      <c r="MNV57" s="191"/>
      <c r="MNW57" s="191"/>
      <c r="MNX57" s="191"/>
      <c r="MNY57" s="191"/>
      <c r="MNZ57" s="191"/>
      <c r="MOA57" s="191"/>
      <c r="MOB57" s="191"/>
      <c r="MOC57" s="191"/>
      <c r="MOD57" s="191"/>
      <c r="MOE57" s="191"/>
      <c r="MOF57" s="191"/>
      <c r="MOG57" s="191"/>
      <c r="MOH57" s="191"/>
      <c r="MOI57" s="191"/>
      <c r="MOJ57" s="191"/>
      <c r="MOK57" s="191"/>
      <c r="MOL57" s="191"/>
      <c r="MOM57" s="191"/>
      <c r="MON57" s="191"/>
      <c r="MOO57" s="191"/>
      <c r="MOP57" s="191"/>
      <c r="MOQ57" s="191"/>
      <c r="MOR57" s="191"/>
      <c r="MOS57" s="191"/>
      <c r="MOT57" s="191"/>
      <c r="MOU57" s="191"/>
      <c r="MOV57" s="191"/>
      <c r="MOW57" s="191"/>
      <c r="MOX57" s="191"/>
      <c r="MOY57" s="191"/>
      <c r="MOZ57" s="191"/>
      <c r="MPA57" s="191"/>
      <c r="MPB57" s="191"/>
      <c r="MPC57" s="191"/>
      <c r="MPD57" s="191"/>
      <c r="MPE57" s="191"/>
      <c r="MPF57" s="191"/>
      <c r="MPG57" s="191"/>
      <c r="MPH57" s="191"/>
      <c r="MPI57" s="191"/>
      <c r="MPJ57" s="191"/>
      <c r="MPK57" s="191"/>
      <c r="MPL57" s="191"/>
      <c r="MPM57" s="191"/>
      <c r="MPN57" s="191"/>
      <c r="MPO57" s="191"/>
      <c r="MPP57" s="191"/>
      <c r="MPQ57" s="191"/>
      <c r="MPR57" s="191"/>
      <c r="MPS57" s="191"/>
      <c r="MPT57" s="191"/>
      <c r="MPU57" s="191"/>
      <c r="MPV57" s="191"/>
      <c r="MPW57" s="191"/>
      <c r="MPX57" s="191"/>
      <c r="MPY57" s="191"/>
      <c r="MPZ57" s="191"/>
      <c r="MQA57" s="191"/>
      <c r="MQB57" s="191"/>
      <c r="MQC57" s="191"/>
      <c r="MQD57" s="191"/>
      <c r="MQE57" s="191"/>
      <c r="MQF57" s="191"/>
      <c r="MQG57" s="191"/>
      <c r="MQH57" s="191"/>
      <c r="MQI57" s="191"/>
      <c r="MQJ57" s="191"/>
      <c r="MQK57" s="191"/>
      <c r="MQL57" s="191"/>
      <c r="MQM57" s="191"/>
      <c r="MQN57" s="191"/>
      <c r="MQO57" s="191"/>
      <c r="MQP57" s="191"/>
      <c r="MQQ57" s="191"/>
      <c r="MQR57" s="191"/>
      <c r="MQS57" s="191"/>
      <c r="MQT57" s="191"/>
      <c r="MQU57" s="191"/>
      <c r="MQV57" s="191"/>
      <c r="MQW57" s="191"/>
      <c r="MQX57" s="191"/>
      <c r="MQY57" s="191"/>
      <c r="MQZ57" s="191"/>
      <c r="MRA57" s="191"/>
      <c r="MRB57" s="191"/>
      <c r="MRC57" s="191"/>
      <c r="MRD57" s="191"/>
      <c r="MRE57" s="191"/>
      <c r="MRF57" s="191"/>
      <c r="MRG57" s="191"/>
      <c r="MRH57" s="191"/>
      <c r="MRI57" s="191"/>
      <c r="MRJ57" s="191"/>
      <c r="MRK57" s="191"/>
      <c r="MRL57" s="191"/>
      <c r="MRM57" s="191"/>
      <c r="MRN57" s="191"/>
      <c r="MRO57" s="191"/>
      <c r="MRP57" s="191"/>
      <c r="MRQ57" s="191"/>
      <c r="MRR57" s="191"/>
      <c r="MRS57" s="191"/>
      <c r="MRT57" s="191"/>
      <c r="MRU57" s="191"/>
      <c r="MRV57" s="191"/>
      <c r="MRW57" s="191"/>
      <c r="MRX57" s="191"/>
      <c r="MRY57" s="191"/>
      <c r="MRZ57" s="191"/>
      <c r="MSA57" s="191"/>
      <c r="MSB57" s="191"/>
      <c r="MSC57" s="191"/>
      <c r="MSD57" s="191"/>
      <c r="MSE57" s="191"/>
      <c r="MSF57" s="191"/>
      <c r="MSG57" s="191"/>
      <c r="MSH57" s="191"/>
      <c r="MSI57" s="191"/>
      <c r="MSJ57" s="191"/>
      <c r="MSK57" s="191"/>
      <c r="MSL57" s="191"/>
      <c r="MSM57" s="191"/>
      <c r="MSN57" s="191"/>
      <c r="MSO57" s="191"/>
      <c r="MSP57" s="191"/>
      <c r="MSQ57" s="191"/>
      <c r="MSR57" s="191"/>
      <c r="MSS57" s="191"/>
      <c r="MST57" s="191"/>
      <c r="MSU57" s="191"/>
      <c r="MSV57" s="191"/>
      <c r="MSW57" s="191"/>
      <c r="MSX57" s="191"/>
      <c r="MSY57" s="191"/>
      <c r="MSZ57" s="191"/>
      <c r="MTA57" s="191"/>
      <c r="MTB57" s="191"/>
      <c r="MTC57" s="191"/>
      <c r="MTD57" s="191"/>
      <c r="MTE57" s="191"/>
      <c r="MTF57" s="191"/>
      <c r="MTG57" s="191"/>
      <c r="MTH57" s="191"/>
      <c r="MTI57" s="191"/>
      <c r="MTJ57" s="191"/>
      <c r="MTK57" s="191"/>
      <c r="MTL57" s="191"/>
      <c r="MTM57" s="191"/>
      <c r="MTN57" s="191"/>
      <c r="MTO57" s="191"/>
      <c r="MTP57" s="191"/>
      <c r="MTQ57" s="191"/>
      <c r="MTR57" s="191"/>
      <c r="MTS57" s="191"/>
      <c r="MTT57" s="191"/>
      <c r="MTU57" s="191"/>
      <c r="MTV57" s="191"/>
      <c r="MTW57" s="191"/>
      <c r="MTX57" s="191"/>
      <c r="MTY57" s="191"/>
      <c r="MTZ57" s="191"/>
      <c r="MUA57" s="191"/>
      <c r="MUB57" s="191"/>
      <c r="MUC57" s="191"/>
      <c r="MUD57" s="191"/>
      <c r="MUE57" s="191"/>
      <c r="MUF57" s="191"/>
      <c r="MUG57" s="191"/>
      <c r="MUH57" s="191"/>
      <c r="MUI57" s="191"/>
      <c r="MUJ57" s="191"/>
      <c r="MUK57" s="191"/>
      <c r="MUL57" s="191"/>
      <c r="MUM57" s="191"/>
      <c r="MUN57" s="191"/>
      <c r="MUO57" s="191"/>
      <c r="MUP57" s="191"/>
      <c r="MUQ57" s="191"/>
      <c r="MUR57" s="191"/>
      <c r="MUS57" s="191"/>
      <c r="MUT57" s="191"/>
      <c r="MUU57" s="191"/>
      <c r="MUV57" s="191"/>
      <c r="MUW57" s="191"/>
      <c r="MUX57" s="191"/>
      <c r="MUY57" s="191"/>
      <c r="MUZ57" s="191"/>
      <c r="MVA57" s="191"/>
      <c r="MVB57" s="191"/>
      <c r="MVC57" s="191"/>
      <c r="MVD57" s="191"/>
      <c r="MVE57" s="191"/>
      <c r="MVF57" s="191"/>
      <c r="MVG57" s="191"/>
      <c r="MVH57" s="191"/>
      <c r="MVI57" s="191"/>
      <c r="MVJ57" s="191"/>
      <c r="MVK57" s="191"/>
      <c r="MVL57" s="191"/>
      <c r="MVM57" s="191"/>
      <c r="MVN57" s="191"/>
      <c r="MVO57" s="191"/>
      <c r="MVP57" s="191"/>
      <c r="MVQ57" s="191"/>
      <c r="MVR57" s="191"/>
      <c r="MVS57" s="191"/>
      <c r="MVT57" s="191"/>
      <c r="MVU57" s="191"/>
      <c r="MVV57" s="191"/>
      <c r="MVW57" s="191"/>
      <c r="MVX57" s="191"/>
      <c r="MVY57" s="191"/>
      <c r="MVZ57" s="191"/>
      <c r="MWA57" s="191"/>
      <c r="MWB57" s="191"/>
      <c r="MWC57" s="191"/>
      <c r="MWD57" s="191"/>
      <c r="MWE57" s="191"/>
      <c r="MWF57" s="191"/>
      <c r="MWG57" s="191"/>
      <c r="MWH57" s="191"/>
      <c r="MWI57" s="191"/>
      <c r="MWJ57" s="191"/>
      <c r="MWK57" s="191"/>
      <c r="MWL57" s="191"/>
      <c r="MWM57" s="191"/>
      <c r="MWN57" s="191"/>
      <c r="MWO57" s="191"/>
      <c r="MWP57" s="191"/>
      <c r="MWQ57" s="191"/>
      <c r="MWR57" s="191"/>
      <c r="MWS57" s="191"/>
      <c r="MWT57" s="191"/>
      <c r="MWU57" s="191"/>
      <c r="MWV57" s="191"/>
      <c r="MWW57" s="191"/>
      <c r="MWX57" s="191"/>
      <c r="MWY57" s="191"/>
      <c r="MWZ57" s="191"/>
      <c r="MXA57" s="191"/>
      <c r="MXB57" s="191"/>
      <c r="MXC57" s="191"/>
      <c r="MXD57" s="191"/>
      <c r="MXE57" s="191"/>
      <c r="MXF57" s="191"/>
      <c r="MXG57" s="191"/>
      <c r="MXH57" s="191"/>
      <c r="MXI57" s="191"/>
      <c r="MXJ57" s="191"/>
      <c r="MXK57" s="191"/>
      <c r="MXL57" s="191"/>
      <c r="MXM57" s="191"/>
      <c r="MXN57" s="191"/>
      <c r="MXO57" s="191"/>
      <c r="MXP57" s="191"/>
      <c r="MXQ57" s="191"/>
      <c r="MXR57" s="191"/>
      <c r="MXS57" s="191"/>
      <c r="MXT57" s="191"/>
      <c r="MXU57" s="191"/>
      <c r="MXV57" s="191"/>
      <c r="MXW57" s="191"/>
      <c r="MXX57" s="191"/>
      <c r="MXY57" s="191"/>
      <c r="MXZ57" s="191"/>
      <c r="MYA57" s="191"/>
      <c r="MYB57" s="191"/>
      <c r="MYC57" s="191"/>
      <c r="MYD57" s="191"/>
      <c r="MYE57" s="191"/>
      <c r="MYF57" s="191"/>
      <c r="MYG57" s="191"/>
      <c r="MYH57" s="191"/>
      <c r="MYI57" s="191"/>
      <c r="MYJ57" s="191"/>
      <c r="MYK57" s="191"/>
      <c r="MYL57" s="191"/>
      <c r="MYM57" s="191"/>
      <c r="MYN57" s="191"/>
      <c r="MYO57" s="191"/>
      <c r="MYP57" s="191"/>
      <c r="MYQ57" s="191"/>
      <c r="MYR57" s="191"/>
      <c r="MYS57" s="191"/>
      <c r="MYT57" s="191"/>
      <c r="MYU57" s="191"/>
      <c r="MYV57" s="191"/>
      <c r="MYW57" s="191"/>
      <c r="MYX57" s="191"/>
      <c r="MYY57" s="191"/>
      <c r="MYZ57" s="191"/>
      <c r="MZA57" s="191"/>
      <c r="MZB57" s="191"/>
      <c r="MZC57" s="191"/>
      <c r="MZD57" s="191"/>
      <c r="MZE57" s="191"/>
      <c r="MZF57" s="191"/>
      <c r="MZG57" s="191"/>
      <c r="MZH57" s="191"/>
      <c r="MZI57" s="191"/>
      <c r="MZJ57" s="191"/>
      <c r="MZK57" s="191"/>
      <c r="MZL57" s="191"/>
      <c r="MZM57" s="191"/>
      <c r="MZN57" s="191"/>
      <c r="MZO57" s="191"/>
      <c r="MZP57" s="191"/>
      <c r="MZQ57" s="191"/>
      <c r="MZR57" s="191"/>
      <c r="MZS57" s="191"/>
      <c r="MZT57" s="191"/>
      <c r="MZU57" s="191"/>
      <c r="MZV57" s="191"/>
      <c r="MZW57" s="191"/>
      <c r="MZX57" s="191"/>
      <c r="MZY57" s="191"/>
      <c r="MZZ57" s="191"/>
      <c r="NAA57" s="191"/>
      <c r="NAB57" s="191"/>
      <c r="NAC57" s="191"/>
      <c r="NAD57" s="191"/>
      <c r="NAE57" s="191"/>
      <c r="NAF57" s="191"/>
      <c r="NAG57" s="191"/>
      <c r="NAH57" s="191"/>
      <c r="NAI57" s="191"/>
      <c r="NAJ57" s="191"/>
      <c r="NAK57" s="191"/>
      <c r="NAL57" s="191"/>
      <c r="NAM57" s="191"/>
      <c r="NAN57" s="191"/>
      <c r="NAO57" s="191"/>
      <c r="NAP57" s="191"/>
      <c r="NAQ57" s="191"/>
      <c r="NAR57" s="191"/>
      <c r="NAS57" s="191"/>
      <c r="NAT57" s="191"/>
      <c r="NAU57" s="191"/>
      <c r="NAV57" s="191"/>
      <c r="NAW57" s="191"/>
      <c r="NAX57" s="191"/>
      <c r="NAY57" s="191"/>
      <c r="NAZ57" s="191"/>
      <c r="NBA57" s="191"/>
      <c r="NBB57" s="191"/>
      <c r="NBC57" s="191"/>
      <c r="NBD57" s="191"/>
      <c r="NBE57" s="191"/>
      <c r="NBF57" s="191"/>
      <c r="NBG57" s="191"/>
      <c r="NBH57" s="191"/>
      <c r="NBI57" s="191"/>
      <c r="NBJ57" s="191"/>
      <c r="NBK57" s="191"/>
      <c r="NBL57" s="191"/>
      <c r="NBM57" s="191"/>
      <c r="NBN57" s="191"/>
      <c r="NBO57" s="191"/>
      <c r="NBP57" s="191"/>
      <c r="NBQ57" s="191"/>
      <c r="NBR57" s="191"/>
      <c r="NBS57" s="191"/>
      <c r="NBT57" s="191"/>
      <c r="NBU57" s="191"/>
      <c r="NBV57" s="191"/>
      <c r="NBW57" s="191"/>
      <c r="NBX57" s="191"/>
      <c r="NBY57" s="191"/>
      <c r="NBZ57" s="191"/>
      <c r="NCA57" s="191"/>
      <c r="NCB57" s="191"/>
      <c r="NCC57" s="191"/>
      <c r="NCD57" s="191"/>
      <c r="NCE57" s="191"/>
      <c r="NCF57" s="191"/>
      <c r="NCG57" s="191"/>
      <c r="NCH57" s="191"/>
      <c r="NCI57" s="191"/>
      <c r="NCJ57" s="191"/>
      <c r="NCK57" s="191"/>
      <c r="NCL57" s="191"/>
      <c r="NCM57" s="191"/>
      <c r="NCN57" s="191"/>
      <c r="NCO57" s="191"/>
      <c r="NCP57" s="191"/>
      <c r="NCQ57" s="191"/>
      <c r="NCR57" s="191"/>
      <c r="NCS57" s="191"/>
      <c r="NCT57" s="191"/>
      <c r="NCU57" s="191"/>
      <c r="NCV57" s="191"/>
      <c r="NCW57" s="191"/>
      <c r="NCX57" s="191"/>
      <c r="NCY57" s="191"/>
      <c r="NCZ57" s="191"/>
      <c r="NDA57" s="191"/>
      <c r="NDB57" s="191"/>
      <c r="NDC57" s="191"/>
      <c r="NDD57" s="191"/>
      <c r="NDE57" s="191"/>
      <c r="NDF57" s="191"/>
      <c r="NDG57" s="191"/>
      <c r="NDH57" s="191"/>
      <c r="NDI57" s="191"/>
      <c r="NDJ57" s="191"/>
      <c r="NDK57" s="191"/>
      <c r="NDL57" s="191"/>
      <c r="NDM57" s="191"/>
      <c r="NDN57" s="191"/>
      <c r="NDO57" s="191"/>
      <c r="NDP57" s="191"/>
      <c r="NDQ57" s="191"/>
      <c r="NDR57" s="191"/>
      <c r="NDS57" s="191"/>
      <c r="NDT57" s="191"/>
      <c r="NDU57" s="191"/>
      <c r="NDV57" s="191"/>
      <c r="NDW57" s="191"/>
      <c r="NDX57" s="191"/>
      <c r="NDY57" s="191"/>
      <c r="NDZ57" s="191"/>
      <c r="NEA57" s="191"/>
      <c r="NEB57" s="191"/>
      <c r="NEC57" s="191"/>
      <c r="NED57" s="191"/>
      <c r="NEE57" s="191"/>
      <c r="NEF57" s="191"/>
      <c r="NEG57" s="191"/>
      <c r="NEH57" s="191"/>
      <c r="NEI57" s="191"/>
      <c r="NEJ57" s="191"/>
      <c r="NEK57" s="191"/>
      <c r="NEL57" s="191"/>
      <c r="NEM57" s="191"/>
      <c r="NEN57" s="191"/>
      <c r="NEO57" s="191"/>
      <c r="NEP57" s="191"/>
      <c r="NEQ57" s="191"/>
      <c r="NER57" s="191"/>
      <c r="NES57" s="191"/>
      <c r="NET57" s="191"/>
      <c r="NEU57" s="191"/>
      <c r="NEV57" s="191"/>
      <c r="NEW57" s="191"/>
      <c r="NEX57" s="191"/>
      <c r="NEY57" s="191"/>
      <c r="NEZ57" s="191"/>
      <c r="NFA57" s="191"/>
      <c r="NFB57" s="191"/>
      <c r="NFC57" s="191"/>
      <c r="NFD57" s="191"/>
      <c r="NFE57" s="191"/>
      <c r="NFF57" s="191"/>
      <c r="NFG57" s="191"/>
      <c r="NFH57" s="191"/>
      <c r="NFI57" s="191"/>
      <c r="NFJ57" s="191"/>
      <c r="NFK57" s="191"/>
      <c r="NFL57" s="191"/>
      <c r="NFM57" s="191"/>
      <c r="NFN57" s="191"/>
      <c r="NFO57" s="191"/>
      <c r="NFP57" s="191"/>
      <c r="NFQ57" s="191"/>
      <c r="NFR57" s="191"/>
      <c r="NFS57" s="191"/>
      <c r="NFT57" s="191"/>
      <c r="NFU57" s="191"/>
      <c r="NFV57" s="191"/>
      <c r="NFW57" s="191"/>
      <c r="NFX57" s="191"/>
      <c r="NFY57" s="191"/>
      <c r="NFZ57" s="191"/>
      <c r="NGA57" s="191"/>
      <c r="NGB57" s="191"/>
      <c r="NGC57" s="191"/>
      <c r="NGD57" s="191"/>
      <c r="NGE57" s="191"/>
      <c r="NGF57" s="191"/>
      <c r="NGG57" s="191"/>
      <c r="NGH57" s="191"/>
      <c r="NGI57" s="191"/>
      <c r="NGJ57" s="191"/>
      <c r="NGK57" s="191"/>
      <c r="NGL57" s="191"/>
      <c r="NGM57" s="191"/>
      <c r="NGN57" s="191"/>
      <c r="NGO57" s="191"/>
      <c r="NGP57" s="191"/>
      <c r="NGQ57" s="191"/>
      <c r="NGR57" s="191"/>
      <c r="NGS57" s="191"/>
      <c r="NGT57" s="191"/>
      <c r="NGU57" s="191"/>
      <c r="NGV57" s="191"/>
      <c r="NGW57" s="191"/>
      <c r="NGX57" s="191"/>
      <c r="NGY57" s="191"/>
      <c r="NGZ57" s="191"/>
      <c r="NHA57" s="191"/>
      <c r="NHB57" s="191"/>
      <c r="NHC57" s="191"/>
      <c r="NHD57" s="191"/>
      <c r="NHE57" s="191"/>
      <c r="NHF57" s="191"/>
      <c r="NHG57" s="191"/>
      <c r="NHH57" s="191"/>
      <c r="NHI57" s="191"/>
      <c r="NHJ57" s="191"/>
      <c r="NHK57" s="191"/>
      <c r="NHL57" s="191"/>
      <c r="NHM57" s="191"/>
      <c r="NHN57" s="191"/>
      <c r="NHO57" s="191"/>
      <c r="NHP57" s="191"/>
      <c r="NHQ57" s="191"/>
      <c r="NHR57" s="191"/>
      <c r="NHS57" s="191"/>
      <c r="NHT57" s="191"/>
      <c r="NHU57" s="191"/>
      <c r="NHV57" s="191"/>
      <c r="NHW57" s="191"/>
      <c r="NHX57" s="191"/>
      <c r="NHY57" s="191"/>
      <c r="NHZ57" s="191"/>
      <c r="NIA57" s="191"/>
      <c r="NIB57" s="191"/>
      <c r="NIC57" s="191"/>
      <c r="NID57" s="191"/>
      <c r="NIE57" s="191"/>
      <c r="NIF57" s="191"/>
      <c r="NIG57" s="191"/>
      <c r="NIH57" s="191"/>
      <c r="NII57" s="191"/>
      <c r="NIJ57" s="191"/>
      <c r="NIK57" s="191"/>
      <c r="NIL57" s="191"/>
      <c r="NIM57" s="191"/>
      <c r="NIN57" s="191"/>
      <c r="NIO57" s="191"/>
      <c r="NIP57" s="191"/>
      <c r="NIQ57" s="191"/>
      <c r="NIR57" s="191"/>
      <c r="NIS57" s="191"/>
      <c r="NIT57" s="191"/>
      <c r="NIU57" s="191"/>
      <c r="NIV57" s="191"/>
      <c r="NIW57" s="191"/>
      <c r="NIX57" s="191"/>
      <c r="NIY57" s="191"/>
      <c r="NIZ57" s="191"/>
      <c r="NJA57" s="191"/>
      <c r="NJB57" s="191"/>
      <c r="NJC57" s="191"/>
      <c r="NJD57" s="191"/>
      <c r="NJE57" s="191"/>
      <c r="NJF57" s="191"/>
      <c r="NJG57" s="191"/>
      <c r="NJH57" s="191"/>
      <c r="NJI57" s="191"/>
      <c r="NJJ57" s="191"/>
      <c r="NJK57" s="191"/>
      <c r="NJL57" s="191"/>
      <c r="NJM57" s="191"/>
      <c r="NJN57" s="191"/>
      <c r="NJO57" s="191"/>
      <c r="NJP57" s="191"/>
      <c r="NJQ57" s="191"/>
      <c r="NJR57" s="191"/>
      <c r="NJS57" s="191"/>
      <c r="NJT57" s="191"/>
      <c r="NJU57" s="191"/>
      <c r="NJV57" s="191"/>
      <c r="NJW57" s="191"/>
      <c r="NJX57" s="191"/>
      <c r="NJY57" s="191"/>
      <c r="NJZ57" s="191"/>
      <c r="NKA57" s="191"/>
      <c r="NKB57" s="191"/>
      <c r="NKC57" s="191"/>
      <c r="NKD57" s="191"/>
      <c r="NKE57" s="191"/>
      <c r="NKF57" s="191"/>
      <c r="NKG57" s="191"/>
      <c r="NKH57" s="191"/>
      <c r="NKI57" s="191"/>
      <c r="NKJ57" s="191"/>
      <c r="NKK57" s="191"/>
      <c r="NKL57" s="191"/>
      <c r="NKM57" s="191"/>
      <c r="NKN57" s="191"/>
      <c r="NKO57" s="191"/>
      <c r="NKP57" s="191"/>
      <c r="NKQ57" s="191"/>
      <c r="NKR57" s="191"/>
      <c r="NKS57" s="191"/>
      <c r="NKT57" s="191"/>
      <c r="NKU57" s="191"/>
      <c r="NKV57" s="191"/>
      <c r="NKW57" s="191"/>
      <c r="NKX57" s="191"/>
      <c r="NKY57" s="191"/>
      <c r="NKZ57" s="191"/>
      <c r="NLA57" s="191"/>
      <c r="NLB57" s="191"/>
      <c r="NLC57" s="191"/>
      <c r="NLD57" s="191"/>
      <c r="NLE57" s="191"/>
      <c r="NLF57" s="191"/>
      <c r="NLG57" s="191"/>
      <c r="NLH57" s="191"/>
      <c r="NLI57" s="191"/>
      <c r="NLJ57" s="191"/>
      <c r="NLK57" s="191"/>
      <c r="NLL57" s="191"/>
      <c r="NLM57" s="191"/>
      <c r="NLN57" s="191"/>
      <c r="NLO57" s="191"/>
      <c r="NLP57" s="191"/>
      <c r="NLQ57" s="191"/>
      <c r="NLR57" s="191"/>
      <c r="NLS57" s="191"/>
      <c r="NLT57" s="191"/>
      <c r="NLU57" s="191"/>
      <c r="NLV57" s="191"/>
      <c r="NLW57" s="191"/>
      <c r="NLX57" s="191"/>
      <c r="NLY57" s="191"/>
      <c r="NLZ57" s="191"/>
      <c r="NMA57" s="191"/>
      <c r="NMB57" s="191"/>
      <c r="NMC57" s="191"/>
      <c r="NMD57" s="191"/>
      <c r="NME57" s="191"/>
      <c r="NMF57" s="191"/>
      <c r="NMG57" s="191"/>
      <c r="NMH57" s="191"/>
      <c r="NMI57" s="191"/>
      <c r="NMJ57" s="191"/>
      <c r="NMK57" s="191"/>
      <c r="NML57" s="191"/>
      <c r="NMM57" s="191"/>
      <c r="NMN57" s="191"/>
      <c r="NMO57" s="191"/>
      <c r="NMP57" s="191"/>
      <c r="NMQ57" s="191"/>
      <c r="NMR57" s="191"/>
      <c r="NMS57" s="191"/>
      <c r="NMT57" s="191"/>
      <c r="NMU57" s="191"/>
      <c r="NMV57" s="191"/>
      <c r="NMW57" s="191"/>
      <c r="NMX57" s="191"/>
      <c r="NMY57" s="191"/>
      <c r="NMZ57" s="191"/>
      <c r="NNA57" s="191"/>
      <c r="NNB57" s="191"/>
      <c r="NNC57" s="191"/>
      <c r="NND57" s="191"/>
      <c r="NNE57" s="191"/>
      <c r="NNF57" s="191"/>
      <c r="NNG57" s="191"/>
      <c r="NNH57" s="191"/>
      <c r="NNI57" s="191"/>
      <c r="NNJ57" s="191"/>
      <c r="NNK57" s="191"/>
      <c r="NNL57" s="191"/>
      <c r="NNM57" s="191"/>
      <c r="NNN57" s="191"/>
      <c r="NNO57" s="191"/>
      <c r="NNP57" s="191"/>
      <c r="NNQ57" s="191"/>
      <c r="NNR57" s="191"/>
      <c r="NNS57" s="191"/>
      <c r="NNT57" s="191"/>
      <c r="NNU57" s="191"/>
      <c r="NNV57" s="191"/>
      <c r="NNW57" s="191"/>
      <c r="NNX57" s="191"/>
      <c r="NNY57" s="191"/>
      <c r="NNZ57" s="191"/>
      <c r="NOA57" s="191"/>
      <c r="NOB57" s="191"/>
      <c r="NOC57" s="191"/>
      <c r="NOD57" s="191"/>
      <c r="NOE57" s="191"/>
      <c r="NOF57" s="191"/>
      <c r="NOG57" s="191"/>
      <c r="NOH57" s="191"/>
      <c r="NOI57" s="191"/>
      <c r="NOJ57" s="191"/>
      <c r="NOK57" s="191"/>
      <c r="NOL57" s="191"/>
      <c r="NOM57" s="191"/>
      <c r="NON57" s="191"/>
      <c r="NOO57" s="191"/>
      <c r="NOP57" s="191"/>
      <c r="NOQ57" s="191"/>
      <c r="NOR57" s="191"/>
      <c r="NOS57" s="191"/>
      <c r="NOT57" s="191"/>
      <c r="NOU57" s="191"/>
      <c r="NOV57" s="191"/>
      <c r="NOW57" s="191"/>
      <c r="NOX57" s="191"/>
      <c r="NOY57" s="191"/>
      <c r="NOZ57" s="191"/>
      <c r="NPA57" s="191"/>
      <c r="NPB57" s="191"/>
      <c r="NPC57" s="191"/>
      <c r="NPD57" s="191"/>
      <c r="NPE57" s="191"/>
      <c r="NPF57" s="191"/>
      <c r="NPG57" s="191"/>
      <c r="NPH57" s="191"/>
      <c r="NPI57" s="191"/>
      <c r="NPJ57" s="191"/>
      <c r="NPK57" s="191"/>
      <c r="NPL57" s="191"/>
      <c r="NPM57" s="191"/>
      <c r="NPN57" s="191"/>
      <c r="NPO57" s="191"/>
      <c r="NPP57" s="191"/>
      <c r="NPQ57" s="191"/>
      <c r="NPR57" s="191"/>
      <c r="NPS57" s="191"/>
      <c r="NPT57" s="191"/>
      <c r="NPU57" s="191"/>
      <c r="NPV57" s="191"/>
      <c r="NPW57" s="191"/>
      <c r="NPX57" s="191"/>
      <c r="NPY57" s="191"/>
      <c r="NPZ57" s="191"/>
      <c r="NQA57" s="191"/>
      <c r="NQB57" s="191"/>
      <c r="NQC57" s="191"/>
      <c r="NQD57" s="191"/>
      <c r="NQE57" s="191"/>
      <c r="NQF57" s="191"/>
      <c r="NQG57" s="191"/>
      <c r="NQH57" s="191"/>
      <c r="NQI57" s="191"/>
      <c r="NQJ57" s="191"/>
      <c r="NQK57" s="191"/>
      <c r="NQL57" s="191"/>
      <c r="NQM57" s="191"/>
      <c r="NQN57" s="191"/>
      <c r="NQO57" s="191"/>
      <c r="NQP57" s="191"/>
      <c r="NQQ57" s="191"/>
      <c r="NQR57" s="191"/>
      <c r="NQS57" s="191"/>
      <c r="NQT57" s="191"/>
      <c r="NQU57" s="191"/>
      <c r="NQV57" s="191"/>
      <c r="NQW57" s="191"/>
      <c r="NQX57" s="191"/>
      <c r="NQY57" s="191"/>
      <c r="NQZ57" s="191"/>
      <c r="NRA57" s="191"/>
      <c r="NRB57" s="191"/>
      <c r="NRC57" s="191"/>
      <c r="NRD57" s="191"/>
      <c r="NRE57" s="191"/>
      <c r="NRF57" s="191"/>
      <c r="NRG57" s="191"/>
      <c r="NRH57" s="191"/>
      <c r="NRI57" s="191"/>
      <c r="NRJ57" s="191"/>
      <c r="NRK57" s="191"/>
      <c r="NRL57" s="191"/>
      <c r="NRM57" s="191"/>
      <c r="NRN57" s="191"/>
      <c r="NRO57" s="191"/>
      <c r="NRP57" s="191"/>
      <c r="NRQ57" s="191"/>
      <c r="NRR57" s="191"/>
      <c r="NRS57" s="191"/>
      <c r="NRT57" s="191"/>
      <c r="NRU57" s="191"/>
      <c r="NRV57" s="191"/>
      <c r="NRW57" s="191"/>
      <c r="NRX57" s="191"/>
      <c r="NRY57" s="191"/>
      <c r="NRZ57" s="191"/>
      <c r="NSA57" s="191"/>
      <c r="NSB57" s="191"/>
      <c r="NSC57" s="191"/>
      <c r="NSD57" s="191"/>
      <c r="NSE57" s="191"/>
      <c r="NSF57" s="191"/>
      <c r="NSG57" s="191"/>
      <c r="NSH57" s="191"/>
      <c r="NSI57" s="191"/>
      <c r="NSJ57" s="191"/>
      <c r="NSK57" s="191"/>
      <c r="NSL57" s="191"/>
      <c r="NSM57" s="191"/>
      <c r="NSN57" s="191"/>
      <c r="NSO57" s="191"/>
      <c r="NSP57" s="191"/>
      <c r="NSQ57" s="191"/>
      <c r="NSR57" s="191"/>
      <c r="NSS57" s="191"/>
      <c r="NST57" s="191"/>
      <c r="NSU57" s="191"/>
      <c r="NSV57" s="191"/>
      <c r="NSW57" s="191"/>
      <c r="NSX57" s="191"/>
      <c r="NSY57" s="191"/>
      <c r="NSZ57" s="191"/>
      <c r="NTA57" s="191"/>
      <c r="NTB57" s="191"/>
      <c r="NTC57" s="191"/>
      <c r="NTD57" s="191"/>
      <c r="NTE57" s="191"/>
      <c r="NTF57" s="191"/>
      <c r="NTG57" s="191"/>
      <c r="NTH57" s="191"/>
      <c r="NTI57" s="191"/>
      <c r="NTJ57" s="191"/>
      <c r="NTK57" s="191"/>
      <c r="NTL57" s="191"/>
      <c r="NTM57" s="191"/>
      <c r="NTN57" s="191"/>
      <c r="NTO57" s="191"/>
      <c r="NTP57" s="191"/>
      <c r="NTQ57" s="191"/>
      <c r="NTR57" s="191"/>
      <c r="NTS57" s="191"/>
      <c r="NTT57" s="191"/>
      <c r="NTU57" s="191"/>
      <c r="NTV57" s="191"/>
      <c r="NTW57" s="191"/>
      <c r="NTX57" s="191"/>
      <c r="NTY57" s="191"/>
      <c r="NTZ57" s="191"/>
      <c r="NUA57" s="191"/>
      <c r="NUB57" s="191"/>
      <c r="NUC57" s="191"/>
      <c r="NUD57" s="191"/>
      <c r="NUE57" s="191"/>
      <c r="NUF57" s="191"/>
      <c r="NUG57" s="191"/>
      <c r="NUH57" s="191"/>
      <c r="NUI57" s="191"/>
      <c r="NUJ57" s="191"/>
      <c r="NUK57" s="191"/>
      <c r="NUL57" s="191"/>
      <c r="NUM57" s="191"/>
      <c r="NUN57" s="191"/>
      <c r="NUO57" s="191"/>
      <c r="NUP57" s="191"/>
      <c r="NUQ57" s="191"/>
      <c r="NUR57" s="191"/>
      <c r="NUS57" s="191"/>
      <c r="NUT57" s="191"/>
      <c r="NUU57" s="191"/>
      <c r="NUV57" s="191"/>
      <c r="NUW57" s="191"/>
      <c r="NUX57" s="191"/>
      <c r="NUY57" s="191"/>
      <c r="NUZ57" s="191"/>
      <c r="NVA57" s="191"/>
      <c r="NVB57" s="191"/>
      <c r="NVC57" s="191"/>
      <c r="NVD57" s="191"/>
      <c r="NVE57" s="191"/>
      <c r="NVF57" s="191"/>
      <c r="NVG57" s="191"/>
      <c r="NVH57" s="191"/>
      <c r="NVI57" s="191"/>
      <c r="NVJ57" s="191"/>
      <c r="NVK57" s="191"/>
      <c r="NVL57" s="191"/>
      <c r="NVM57" s="191"/>
      <c r="NVN57" s="191"/>
      <c r="NVO57" s="191"/>
      <c r="NVP57" s="191"/>
      <c r="NVQ57" s="191"/>
      <c r="NVR57" s="191"/>
      <c r="NVS57" s="191"/>
      <c r="NVT57" s="191"/>
      <c r="NVU57" s="191"/>
      <c r="NVV57" s="191"/>
      <c r="NVW57" s="191"/>
      <c r="NVX57" s="191"/>
      <c r="NVY57" s="191"/>
      <c r="NVZ57" s="191"/>
      <c r="NWA57" s="191"/>
      <c r="NWB57" s="191"/>
      <c r="NWC57" s="191"/>
      <c r="NWD57" s="191"/>
      <c r="NWE57" s="191"/>
      <c r="NWF57" s="191"/>
      <c r="NWG57" s="191"/>
      <c r="NWH57" s="191"/>
      <c r="NWI57" s="191"/>
      <c r="NWJ57" s="191"/>
      <c r="NWK57" s="191"/>
      <c r="NWL57" s="191"/>
      <c r="NWM57" s="191"/>
      <c r="NWN57" s="191"/>
      <c r="NWO57" s="191"/>
      <c r="NWP57" s="191"/>
      <c r="NWQ57" s="191"/>
      <c r="NWR57" s="191"/>
      <c r="NWS57" s="191"/>
      <c r="NWT57" s="191"/>
      <c r="NWU57" s="191"/>
      <c r="NWV57" s="191"/>
      <c r="NWW57" s="191"/>
      <c r="NWX57" s="191"/>
      <c r="NWY57" s="191"/>
      <c r="NWZ57" s="191"/>
      <c r="NXA57" s="191"/>
      <c r="NXB57" s="191"/>
      <c r="NXC57" s="191"/>
      <c r="NXD57" s="191"/>
      <c r="NXE57" s="191"/>
      <c r="NXF57" s="191"/>
      <c r="NXG57" s="191"/>
      <c r="NXH57" s="191"/>
      <c r="NXI57" s="191"/>
      <c r="NXJ57" s="191"/>
      <c r="NXK57" s="191"/>
      <c r="NXL57" s="191"/>
      <c r="NXM57" s="191"/>
      <c r="NXN57" s="191"/>
      <c r="NXO57" s="191"/>
      <c r="NXP57" s="191"/>
      <c r="NXQ57" s="191"/>
      <c r="NXR57" s="191"/>
      <c r="NXS57" s="191"/>
      <c r="NXT57" s="191"/>
      <c r="NXU57" s="191"/>
      <c r="NXV57" s="191"/>
      <c r="NXW57" s="191"/>
      <c r="NXX57" s="191"/>
      <c r="NXY57" s="191"/>
      <c r="NXZ57" s="191"/>
      <c r="NYA57" s="191"/>
      <c r="NYB57" s="191"/>
      <c r="NYC57" s="191"/>
      <c r="NYD57" s="191"/>
      <c r="NYE57" s="191"/>
      <c r="NYF57" s="191"/>
      <c r="NYG57" s="191"/>
      <c r="NYH57" s="191"/>
      <c r="NYI57" s="191"/>
      <c r="NYJ57" s="191"/>
      <c r="NYK57" s="191"/>
      <c r="NYL57" s="191"/>
      <c r="NYM57" s="191"/>
      <c r="NYN57" s="191"/>
      <c r="NYO57" s="191"/>
      <c r="NYP57" s="191"/>
      <c r="NYQ57" s="191"/>
      <c r="NYR57" s="191"/>
      <c r="NYS57" s="191"/>
      <c r="NYT57" s="191"/>
      <c r="NYU57" s="191"/>
      <c r="NYV57" s="191"/>
      <c r="NYW57" s="191"/>
      <c r="NYX57" s="191"/>
      <c r="NYY57" s="191"/>
      <c r="NYZ57" s="191"/>
      <c r="NZA57" s="191"/>
      <c r="NZB57" s="191"/>
      <c r="NZC57" s="191"/>
      <c r="NZD57" s="191"/>
      <c r="NZE57" s="191"/>
      <c r="NZF57" s="191"/>
      <c r="NZG57" s="191"/>
      <c r="NZH57" s="191"/>
      <c r="NZI57" s="191"/>
      <c r="NZJ57" s="191"/>
      <c r="NZK57" s="191"/>
      <c r="NZL57" s="191"/>
      <c r="NZM57" s="191"/>
      <c r="NZN57" s="191"/>
      <c r="NZO57" s="191"/>
      <c r="NZP57" s="191"/>
      <c r="NZQ57" s="191"/>
      <c r="NZR57" s="191"/>
      <c r="NZS57" s="191"/>
      <c r="NZT57" s="191"/>
      <c r="NZU57" s="191"/>
      <c r="NZV57" s="191"/>
      <c r="NZW57" s="191"/>
      <c r="NZX57" s="191"/>
      <c r="NZY57" s="191"/>
      <c r="NZZ57" s="191"/>
      <c r="OAA57" s="191"/>
      <c r="OAB57" s="191"/>
      <c r="OAC57" s="191"/>
      <c r="OAD57" s="191"/>
      <c r="OAE57" s="191"/>
      <c r="OAF57" s="191"/>
      <c r="OAG57" s="191"/>
      <c r="OAH57" s="191"/>
      <c r="OAI57" s="191"/>
      <c r="OAJ57" s="191"/>
      <c r="OAK57" s="191"/>
      <c r="OAL57" s="191"/>
      <c r="OAM57" s="191"/>
      <c r="OAN57" s="191"/>
      <c r="OAO57" s="191"/>
      <c r="OAP57" s="191"/>
      <c r="OAQ57" s="191"/>
      <c r="OAR57" s="191"/>
      <c r="OAS57" s="191"/>
      <c r="OAT57" s="191"/>
      <c r="OAU57" s="191"/>
      <c r="OAV57" s="191"/>
      <c r="OAW57" s="191"/>
      <c r="OAX57" s="191"/>
      <c r="OAY57" s="191"/>
      <c r="OAZ57" s="191"/>
      <c r="OBA57" s="191"/>
      <c r="OBB57" s="191"/>
      <c r="OBC57" s="191"/>
      <c r="OBD57" s="191"/>
      <c r="OBE57" s="191"/>
      <c r="OBF57" s="191"/>
      <c r="OBG57" s="191"/>
      <c r="OBH57" s="191"/>
      <c r="OBI57" s="191"/>
      <c r="OBJ57" s="191"/>
      <c r="OBK57" s="191"/>
      <c r="OBL57" s="191"/>
      <c r="OBM57" s="191"/>
      <c r="OBN57" s="191"/>
      <c r="OBO57" s="191"/>
      <c r="OBP57" s="191"/>
      <c r="OBQ57" s="191"/>
      <c r="OBR57" s="191"/>
      <c r="OBS57" s="191"/>
      <c r="OBT57" s="191"/>
      <c r="OBU57" s="191"/>
      <c r="OBV57" s="191"/>
      <c r="OBW57" s="191"/>
      <c r="OBX57" s="191"/>
      <c r="OBY57" s="191"/>
      <c r="OBZ57" s="191"/>
      <c r="OCA57" s="191"/>
      <c r="OCB57" s="191"/>
      <c r="OCC57" s="191"/>
      <c r="OCD57" s="191"/>
      <c r="OCE57" s="191"/>
      <c r="OCF57" s="191"/>
      <c r="OCG57" s="191"/>
      <c r="OCH57" s="191"/>
      <c r="OCI57" s="191"/>
      <c r="OCJ57" s="191"/>
      <c r="OCK57" s="191"/>
      <c r="OCL57" s="191"/>
      <c r="OCM57" s="191"/>
      <c r="OCN57" s="191"/>
      <c r="OCO57" s="191"/>
      <c r="OCP57" s="191"/>
      <c r="OCQ57" s="191"/>
      <c r="OCR57" s="191"/>
      <c r="OCS57" s="191"/>
      <c r="OCT57" s="191"/>
      <c r="OCU57" s="191"/>
      <c r="OCV57" s="191"/>
      <c r="OCW57" s="191"/>
      <c r="OCX57" s="191"/>
      <c r="OCY57" s="191"/>
      <c r="OCZ57" s="191"/>
      <c r="ODA57" s="191"/>
      <c r="ODB57" s="191"/>
      <c r="ODC57" s="191"/>
      <c r="ODD57" s="191"/>
      <c r="ODE57" s="191"/>
      <c r="ODF57" s="191"/>
      <c r="ODG57" s="191"/>
      <c r="ODH57" s="191"/>
      <c r="ODI57" s="191"/>
      <c r="ODJ57" s="191"/>
      <c r="ODK57" s="191"/>
      <c r="ODL57" s="191"/>
      <c r="ODM57" s="191"/>
      <c r="ODN57" s="191"/>
      <c r="ODO57" s="191"/>
      <c r="ODP57" s="191"/>
      <c r="ODQ57" s="191"/>
      <c r="ODR57" s="191"/>
      <c r="ODS57" s="191"/>
      <c r="ODT57" s="191"/>
      <c r="ODU57" s="191"/>
      <c r="ODV57" s="191"/>
      <c r="ODW57" s="191"/>
      <c r="ODX57" s="191"/>
      <c r="ODY57" s="191"/>
      <c r="ODZ57" s="191"/>
      <c r="OEA57" s="191"/>
      <c r="OEB57" s="191"/>
      <c r="OEC57" s="191"/>
      <c r="OED57" s="191"/>
      <c r="OEE57" s="191"/>
      <c r="OEF57" s="191"/>
      <c r="OEG57" s="191"/>
      <c r="OEH57" s="191"/>
      <c r="OEI57" s="191"/>
      <c r="OEJ57" s="191"/>
      <c r="OEK57" s="191"/>
      <c r="OEL57" s="191"/>
      <c r="OEM57" s="191"/>
      <c r="OEN57" s="191"/>
      <c r="OEO57" s="191"/>
      <c r="OEP57" s="191"/>
      <c r="OEQ57" s="191"/>
      <c r="OER57" s="191"/>
      <c r="OES57" s="191"/>
      <c r="OET57" s="191"/>
      <c r="OEU57" s="191"/>
      <c r="OEV57" s="191"/>
      <c r="OEW57" s="191"/>
      <c r="OEX57" s="191"/>
      <c r="OEY57" s="191"/>
      <c r="OEZ57" s="191"/>
      <c r="OFA57" s="191"/>
      <c r="OFB57" s="191"/>
      <c r="OFC57" s="191"/>
      <c r="OFD57" s="191"/>
      <c r="OFE57" s="191"/>
      <c r="OFF57" s="191"/>
      <c r="OFG57" s="191"/>
      <c r="OFH57" s="191"/>
      <c r="OFI57" s="191"/>
      <c r="OFJ57" s="191"/>
      <c r="OFK57" s="191"/>
      <c r="OFL57" s="191"/>
      <c r="OFM57" s="191"/>
      <c r="OFN57" s="191"/>
      <c r="OFO57" s="191"/>
      <c r="OFP57" s="191"/>
      <c r="OFQ57" s="191"/>
      <c r="OFR57" s="191"/>
      <c r="OFS57" s="191"/>
      <c r="OFT57" s="191"/>
      <c r="OFU57" s="191"/>
      <c r="OFV57" s="191"/>
      <c r="OFW57" s="191"/>
      <c r="OFX57" s="191"/>
      <c r="OFY57" s="191"/>
      <c r="OFZ57" s="191"/>
      <c r="OGA57" s="191"/>
      <c r="OGB57" s="191"/>
      <c r="OGC57" s="191"/>
      <c r="OGD57" s="191"/>
      <c r="OGE57" s="191"/>
      <c r="OGF57" s="191"/>
      <c r="OGG57" s="191"/>
      <c r="OGH57" s="191"/>
      <c r="OGI57" s="191"/>
      <c r="OGJ57" s="191"/>
      <c r="OGK57" s="191"/>
      <c r="OGL57" s="191"/>
      <c r="OGM57" s="191"/>
      <c r="OGN57" s="191"/>
      <c r="OGO57" s="191"/>
      <c r="OGP57" s="191"/>
      <c r="OGQ57" s="191"/>
      <c r="OGR57" s="191"/>
      <c r="OGS57" s="191"/>
      <c r="OGT57" s="191"/>
      <c r="OGU57" s="191"/>
      <c r="OGV57" s="191"/>
      <c r="OGW57" s="191"/>
      <c r="OGX57" s="191"/>
      <c r="OGY57" s="191"/>
      <c r="OGZ57" s="191"/>
      <c r="OHA57" s="191"/>
      <c r="OHB57" s="191"/>
      <c r="OHC57" s="191"/>
      <c r="OHD57" s="191"/>
      <c r="OHE57" s="191"/>
      <c r="OHF57" s="191"/>
      <c r="OHG57" s="191"/>
      <c r="OHH57" s="191"/>
      <c r="OHI57" s="191"/>
      <c r="OHJ57" s="191"/>
      <c r="OHK57" s="191"/>
      <c r="OHL57" s="191"/>
      <c r="OHM57" s="191"/>
      <c r="OHN57" s="191"/>
      <c r="OHO57" s="191"/>
      <c r="OHP57" s="191"/>
      <c r="OHQ57" s="191"/>
      <c r="OHR57" s="191"/>
      <c r="OHS57" s="191"/>
      <c r="OHT57" s="191"/>
      <c r="OHU57" s="191"/>
      <c r="OHV57" s="191"/>
      <c r="OHW57" s="191"/>
      <c r="OHX57" s="191"/>
      <c r="OHY57" s="191"/>
      <c r="OHZ57" s="191"/>
      <c r="OIA57" s="191"/>
      <c r="OIB57" s="191"/>
      <c r="OIC57" s="191"/>
      <c r="OID57" s="191"/>
      <c r="OIE57" s="191"/>
      <c r="OIF57" s="191"/>
      <c r="OIG57" s="191"/>
      <c r="OIH57" s="191"/>
      <c r="OII57" s="191"/>
      <c r="OIJ57" s="191"/>
      <c r="OIK57" s="191"/>
      <c r="OIL57" s="191"/>
      <c r="OIM57" s="191"/>
      <c r="OIN57" s="191"/>
      <c r="OIO57" s="191"/>
      <c r="OIP57" s="191"/>
      <c r="OIQ57" s="191"/>
      <c r="OIR57" s="191"/>
      <c r="OIS57" s="191"/>
      <c r="OIT57" s="191"/>
      <c r="OIU57" s="191"/>
      <c r="OIV57" s="191"/>
      <c r="OIW57" s="191"/>
      <c r="OIX57" s="191"/>
      <c r="OIY57" s="191"/>
      <c r="OIZ57" s="191"/>
      <c r="OJA57" s="191"/>
      <c r="OJB57" s="191"/>
      <c r="OJC57" s="191"/>
      <c r="OJD57" s="191"/>
      <c r="OJE57" s="191"/>
      <c r="OJF57" s="191"/>
      <c r="OJG57" s="191"/>
      <c r="OJH57" s="191"/>
      <c r="OJI57" s="191"/>
      <c r="OJJ57" s="191"/>
      <c r="OJK57" s="191"/>
      <c r="OJL57" s="191"/>
      <c r="OJM57" s="191"/>
      <c r="OJN57" s="191"/>
      <c r="OJO57" s="191"/>
      <c r="OJP57" s="191"/>
      <c r="OJQ57" s="191"/>
      <c r="OJR57" s="191"/>
      <c r="OJS57" s="191"/>
      <c r="OJT57" s="191"/>
      <c r="OJU57" s="191"/>
      <c r="OJV57" s="191"/>
      <c r="OJW57" s="191"/>
      <c r="OJX57" s="191"/>
      <c r="OJY57" s="191"/>
      <c r="OJZ57" s="191"/>
      <c r="OKA57" s="191"/>
      <c r="OKB57" s="191"/>
      <c r="OKC57" s="191"/>
      <c r="OKD57" s="191"/>
      <c r="OKE57" s="191"/>
      <c r="OKF57" s="191"/>
      <c r="OKG57" s="191"/>
      <c r="OKH57" s="191"/>
      <c r="OKI57" s="191"/>
      <c r="OKJ57" s="191"/>
      <c r="OKK57" s="191"/>
      <c r="OKL57" s="191"/>
      <c r="OKM57" s="191"/>
      <c r="OKN57" s="191"/>
      <c r="OKO57" s="191"/>
      <c r="OKP57" s="191"/>
      <c r="OKQ57" s="191"/>
      <c r="OKR57" s="191"/>
      <c r="OKS57" s="191"/>
      <c r="OKT57" s="191"/>
      <c r="OKU57" s="191"/>
      <c r="OKV57" s="191"/>
      <c r="OKW57" s="191"/>
      <c r="OKX57" s="191"/>
      <c r="OKY57" s="191"/>
      <c r="OKZ57" s="191"/>
      <c r="OLA57" s="191"/>
      <c r="OLB57" s="191"/>
      <c r="OLC57" s="191"/>
      <c r="OLD57" s="191"/>
      <c r="OLE57" s="191"/>
      <c r="OLF57" s="191"/>
      <c r="OLG57" s="191"/>
      <c r="OLH57" s="191"/>
      <c r="OLI57" s="191"/>
      <c r="OLJ57" s="191"/>
      <c r="OLK57" s="191"/>
      <c r="OLL57" s="191"/>
      <c r="OLM57" s="191"/>
      <c r="OLN57" s="191"/>
      <c r="OLO57" s="191"/>
      <c r="OLP57" s="191"/>
      <c r="OLQ57" s="191"/>
      <c r="OLR57" s="191"/>
      <c r="OLS57" s="191"/>
      <c r="OLT57" s="191"/>
      <c r="OLU57" s="191"/>
      <c r="OLV57" s="191"/>
      <c r="OLW57" s="191"/>
      <c r="OLX57" s="191"/>
      <c r="OLY57" s="191"/>
      <c r="OLZ57" s="191"/>
      <c r="OMA57" s="191"/>
      <c r="OMB57" s="191"/>
      <c r="OMC57" s="191"/>
      <c r="OMD57" s="191"/>
      <c r="OME57" s="191"/>
      <c r="OMF57" s="191"/>
      <c r="OMG57" s="191"/>
      <c r="OMH57" s="191"/>
      <c r="OMI57" s="191"/>
      <c r="OMJ57" s="191"/>
      <c r="OMK57" s="191"/>
      <c r="OML57" s="191"/>
      <c r="OMM57" s="191"/>
      <c r="OMN57" s="191"/>
      <c r="OMO57" s="191"/>
      <c r="OMP57" s="191"/>
      <c r="OMQ57" s="191"/>
      <c r="OMR57" s="191"/>
      <c r="OMS57" s="191"/>
      <c r="OMT57" s="191"/>
      <c r="OMU57" s="191"/>
      <c r="OMV57" s="191"/>
      <c r="OMW57" s="191"/>
      <c r="OMX57" s="191"/>
      <c r="OMY57" s="191"/>
      <c r="OMZ57" s="191"/>
      <c r="ONA57" s="191"/>
      <c r="ONB57" s="191"/>
      <c r="ONC57" s="191"/>
      <c r="OND57" s="191"/>
      <c r="ONE57" s="191"/>
      <c r="ONF57" s="191"/>
      <c r="ONG57" s="191"/>
      <c r="ONH57" s="191"/>
      <c r="ONI57" s="191"/>
      <c r="ONJ57" s="191"/>
      <c r="ONK57" s="191"/>
      <c r="ONL57" s="191"/>
      <c r="ONM57" s="191"/>
      <c r="ONN57" s="191"/>
      <c r="ONO57" s="191"/>
      <c r="ONP57" s="191"/>
      <c r="ONQ57" s="191"/>
      <c r="ONR57" s="191"/>
      <c r="ONS57" s="191"/>
      <c r="ONT57" s="191"/>
      <c r="ONU57" s="191"/>
      <c r="ONV57" s="191"/>
      <c r="ONW57" s="191"/>
      <c r="ONX57" s="191"/>
      <c r="ONY57" s="191"/>
      <c r="ONZ57" s="191"/>
      <c r="OOA57" s="191"/>
      <c r="OOB57" s="191"/>
      <c r="OOC57" s="191"/>
      <c r="OOD57" s="191"/>
      <c r="OOE57" s="191"/>
      <c r="OOF57" s="191"/>
      <c r="OOG57" s="191"/>
      <c r="OOH57" s="191"/>
      <c r="OOI57" s="191"/>
      <c r="OOJ57" s="191"/>
      <c r="OOK57" s="191"/>
      <c r="OOL57" s="191"/>
      <c r="OOM57" s="191"/>
      <c r="OON57" s="191"/>
      <c r="OOO57" s="191"/>
      <c r="OOP57" s="191"/>
      <c r="OOQ57" s="191"/>
      <c r="OOR57" s="191"/>
      <c r="OOS57" s="191"/>
      <c r="OOT57" s="191"/>
      <c r="OOU57" s="191"/>
      <c r="OOV57" s="191"/>
      <c r="OOW57" s="191"/>
      <c r="OOX57" s="191"/>
      <c r="OOY57" s="191"/>
      <c r="OOZ57" s="191"/>
      <c r="OPA57" s="191"/>
      <c r="OPB57" s="191"/>
      <c r="OPC57" s="191"/>
      <c r="OPD57" s="191"/>
      <c r="OPE57" s="191"/>
      <c r="OPF57" s="191"/>
      <c r="OPG57" s="191"/>
      <c r="OPH57" s="191"/>
      <c r="OPI57" s="191"/>
      <c r="OPJ57" s="191"/>
      <c r="OPK57" s="191"/>
      <c r="OPL57" s="191"/>
      <c r="OPM57" s="191"/>
      <c r="OPN57" s="191"/>
      <c r="OPO57" s="191"/>
      <c r="OPP57" s="191"/>
      <c r="OPQ57" s="191"/>
      <c r="OPR57" s="191"/>
      <c r="OPS57" s="191"/>
      <c r="OPT57" s="191"/>
      <c r="OPU57" s="191"/>
      <c r="OPV57" s="191"/>
      <c r="OPW57" s="191"/>
      <c r="OPX57" s="191"/>
      <c r="OPY57" s="191"/>
      <c r="OPZ57" s="191"/>
      <c r="OQA57" s="191"/>
      <c r="OQB57" s="191"/>
      <c r="OQC57" s="191"/>
      <c r="OQD57" s="191"/>
      <c r="OQE57" s="191"/>
      <c r="OQF57" s="191"/>
      <c r="OQG57" s="191"/>
      <c r="OQH57" s="191"/>
      <c r="OQI57" s="191"/>
      <c r="OQJ57" s="191"/>
      <c r="OQK57" s="191"/>
      <c r="OQL57" s="191"/>
      <c r="OQM57" s="191"/>
      <c r="OQN57" s="191"/>
      <c r="OQO57" s="191"/>
      <c r="OQP57" s="191"/>
      <c r="OQQ57" s="191"/>
      <c r="OQR57" s="191"/>
      <c r="OQS57" s="191"/>
      <c r="OQT57" s="191"/>
      <c r="OQU57" s="191"/>
      <c r="OQV57" s="191"/>
      <c r="OQW57" s="191"/>
      <c r="OQX57" s="191"/>
      <c r="OQY57" s="191"/>
      <c r="OQZ57" s="191"/>
      <c r="ORA57" s="191"/>
      <c r="ORB57" s="191"/>
      <c r="ORC57" s="191"/>
      <c r="ORD57" s="191"/>
      <c r="ORE57" s="191"/>
      <c r="ORF57" s="191"/>
      <c r="ORG57" s="191"/>
      <c r="ORH57" s="191"/>
      <c r="ORI57" s="191"/>
      <c r="ORJ57" s="191"/>
      <c r="ORK57" s="191"/>
      <c r="ORL57" s="191"/>
      <c r="ORM57" s="191"/>
      <c r="ORN57" s="191"/>
      <c r="ORO57" s="191"/>
      <c r="ORP57" s="191"/>
      <c r="ORQ57" s="191"/>
      <c r="ORR57" s="191"/>
      <c r="ORS57" s="191"/>
      <c r="ORT57" s="191"/>
      <c r="ORU57" s="191"/>
      <c r="ORV57" s="191"/>
      <c r="ORW57" s="191"/>
      <c r="ORX57" s="191"/>
      <c r="ORY57" s="191"/>
      <c r="ORZ57" s="191"/>
      <c r="OSA57" s="191"/>
      <c r="OSB57" s="191"/>
      <c r="OSC57" s="191"/>
      <c r="OSD57" s="191"/>
      <c r="OSE57" s="191"/>
      <c r="OSF57" s="191"/>
      <c r="OSG57" s="191"/>
      <c r="OSH57" s="191"/>
      <c r="OSI57" s="191"/>
      <c r="OSJ57" s="191"/>
      <c r="OSK57" s="191"/>
      <c r="OSL57" s="191"/>
      <c r="OSM57" s="191"/>
      <c r="OSN57" s="191"/>
      <c r="OSO57" s="191"/>
      <c r="OSP57" s="191"/>
      <c r="OSQ57" s="191"/>
      <c r="OSR57" s="191"/>
      <c r="OSS57" s="191"/>
      <c r="OST57" s="191"/>
      <c r="OSU57" s="191"/>
      <c r="OSV57" s="191"/>
      <c r="OSW57" s="191"/>
      <c r="OSX57" s="191"/>
      <c r="OSY57" s="191"/>
      <c r="OSZ57" s="191"/>
      <c r="OTA57" s="191"/>
      <c r="OTB57" s="191"/>
      <c r="OTC57" s="191"/>
      <c r="OTD57" s="191"/>
      <c r="OTE57" s="191"/>
      <c r="OTF57" s="191"/>
      <c r="OTG57" s="191"/>
      <c r="OTH57" s="191"/>
      <c r="OTI57" s="191"/>
      <c r="OTJ57" s="191"/>
      <c r="OTK57" s="191"/>
      <c r="OTL57" s="191"/>
      <c r="OTM57" s="191"/>
      <c r="OTN57" s="191"/>
      <c r="OTO57" s="191"/>
      <c r="OTP57" s="191"/>
      <c r="OTQ57" s="191"/>
      <c r="OTR57" s="191"/>
      <c r="OTS57" s="191"/>
      <c r="OTT57" s="191"/>
      <c r="OTU57" s="191"/>
      <c r="OTV57" s="191"/>
      <c r="OTW57" s="191"/>
      <c r="OTX57" s="191"/>
      <c r="OTY57" s="191"/>
      <c r="OTZ57" s="191"/>
      <c r="OUA57" s="191"/>
      <c r="OUB57" s="191"/>
      <c r="OUC57" s="191"/>
      <c r="OUD57" s="191"/>
      <c r="OUE57" s="191"/>
      <c r="OUF57" s="191"/>
      <c r="OUG57" s="191"/>
      <c r="OUH57" s="191"/>
      <c r="OUI57" s="191"/>
      <c r="OUJ57" s="191"/>
      <c r="OUK57" s="191"/>
      <c r="OUL57" s="191"/>
      <c r="OUM57" s="191"/>
      <c r="OUN57" s="191"/>
      <c r="OUO57" s="191"/>
      <c r="OUP57" s="191"/>
      <c r="OUQ57" s="191"/>
      <c r="OUR57" s="191"/>
      <c r="OUS57" s="191"/>
      <c r="OUT57" s="191"/>
      <c r="OUU57" s="191"/>
      <c r="OUV57" s="191"/>
      <c r="OUW57" s="191"/>
      <c r="OUX57" s="191"/>
      <c r="OUY57" s="191"/>
      <c r="OUZ57" s="191"/>
      <c r="OVA57" s="191"/>
      <c r="OVB57" s="191"/>
      <c r="OVC57" s="191"/>
      <c r="OVD57" s="191"/>
      <c r="OVE57" s="191"/>
      <c r="OVF57" s="191"/>
      <c r="OVG57" s="191"/>
      <c r="OVH57" s="191"/>
      <c r="OVI57" s="191"/>
      <c r="OVJ57" s="191"/>
      <c r="OVK57" s="191"/>
      <c r="OVL57" s="191"/>
      <c r="OVM57" s="191"/>
      <c r="OVN57" s="191"/>
      <c r="OVO57" s="191"/>
      <c r="OVP57" s="191"/>
      <c r="OVQ57" s="191"/>
      <c r="OVR57" s="191"/>
      <c r="OVS57" s="191"/>
      <c r="OVT57" s="191"/>
      <c r="OVU57" s="191"/>
      <c r="OVV57" s="191"/>
      <c r="OVW57" s="191"/>
      <c r="OVX57" s="191"/>
      <c r="OVY57" s="191"/>
      <c r="OVZ57" s="191"/>
      <c r="OWA57" s="191"/>
      <c r="OWB57" s="191"/>
      <c r="OWC57" s="191"/>
      <c r="OWD57" s="191"/>
      <c r="OWE57" s="191"/>
      <c r="OWF57" s="191"/>
      <c r="OWG57" s="191"/>
      <c r="OWH57" s="191"/>
      <c r="OWI57" s="191"/>
      <c r="OWJ57" s="191"/>
      <c r="OWK57" s="191"/>
      <c r="OWL57" s="191"/>
      <c r="OWM57" s="191"/>
      <c r="OWN57" s="191"/>
      <c r="OWO57" s="191"/>
      <c r="OWP57" s="191"/>
      <c r="OWQ57" s="191"/>
      <c r="OWR57" s="191"/>
      <c r="OWS57" s="191"/>
      <c r="OWT57" s="191"/>
      <c r="OWU57" s="191"/>
      <c r="OWV57" s="191"/>
      <c r="OWW57" s="191"/>
      <c r="OWX57" s="191"/>
      <c r="OWY57" s="191"/>
      <c r="OWZ57" s="191"/>
      <c r="OXA57" s="191"/>
      <c r="OXB57" s="191"/>
      <c r="OXC57" s="191"/>
      <c r="OXD57" s="191"/>
      <c r="OXE57" s="191"/>
      <c r="OXF57" s="191"/>
      <c r="OXG57" s="191"/>
      <c r="OXH57" s="191"/>
      <c r="OXI57" s="191"/>
      <c r="OXJ57" s="191"/>
      <c r="OXK57" s="191"/>
      <c r="OXL57" s="191"/>
      <c r="OXM57" s="191"/>
      <c r="OXN57" s="191"/>
      <c r="OXO57" s="191"/>
      <c r="OXP57" s="191"/>
      <c r="OXQ57" s="191"/>
      <c r="OXR57" s="191"/>
      <c r="OXS57" s="191"/>
      <c r="OXT57" s="191"/>
      <c r="OXU57" s="191"/>
      <c r="OXV57" s="191"/>
      <c r="OXW57" s="191"/>
      <c r="OXX57" s="191"/>
      <c r="OXY57" s="191"/>
      <c r="OXZ57" s="191"/>
      <c r="OYA57" s="191"/>
      <c r="OYB57" s="191"/>
      <c r="OYC57" s="191"/>
      <c r="OYD57" s="191"/>
      <c r="OYE57" s="191"/>
      <c r="OYF57" s="191"/>
      <c r="OYG57" s="191"/>
      <c r="OYH57" s="191"/>
      <c r="OYI57" s="191"/>
      <c r="OYJ57" s="191"/>
      <c r="OYK57" s="191"/>
      <c r="OYL57" s="191"/>
      <c r="OYM57" s="191"/>
      <c r="OYN57" s="191"/>
      <c r="OYO57" s="191"/>
      <c r="OYP57" s="191"/>
      <c r="OYQ57" s="191"/>
      <c r="OYR57" s="191"/>
      <c r="OYS57" s="191"/>
      <c r="OYT57" s="191"/>
      <c r="OYU57" s="191"/>
      <c r="OYV57" s="191"/>
      <c r="OYW57" s="191"/>
      <c r="OYX57" s="191"/>
      <c r="OYY57" s="191"/>
      <c r="OYZ57" s="191"/>
      <c r="OZA57" s="191"/>
      <c r="OZB57" s="191"/>
      <c r="OZC57" s="191"/>
      <c r="OZD57" s="191"/>
      <c r="OZE57" s="191"/>
      <c r="OZF57" s="191"/>
      <c r="OZG57" s="191"/>
      <c r="OZH57" s="191"/>
      <c r="OZI57" s="191"/>
      <c r="OZJ57" s="191"/>
      <c r="OZK57" s="191"/>
      <c r="OZL57" s="191"/>
      <c r="OZM57" s="191"/>
      <c r="OZN57" s="191"/>
      <c r="OZO57" s="191"/>
      <c r="OZP57" s="191"/>
      <c r="OZQ57" s="191"/>
      <c r="OZR57" s="191"/>
      <c r="OZS57" s="191"/>
      <c r="OZT57" s="191"/>
      <c r="OZU57" s="191"/>
      <c r="OZV57" s="191"/>
      <c r="OZW57" s="191"/>
      <c r="OZX57" s="191"/>
      <c r="OZY57" s="191"/>
      <c r="OZZ57" s="191"/>
      <c r="PAA57" s="191"/>
      <c r="PAB57" s="191"/>
      <c r="PAC57" s="191"/>
      <c r="PAD57" s="191"/>
      <c r="PAE57" s="191"/>
      <c r="PAF57" s="191"/>
      <c r="PAG57" s="191"/>
      <c r="PAH57" s="191"/>
      <c r="PAI57" s="191"/>
      <c r="PAJ57" s="191"/>
      <c r="PAK57" s="191"/>
      <c r="PAL57" s="191"/>
      <c r="PAM57" s="191"/>
      <c r="PAN57" s="191"/>
      <c r="PAO57" s="191"/>
      <c r="PAP57" s="191"/>
      <c r="PAQ57" s="191"/>
      <c r="PAR57" s="191"/>
      <c r="PAS57" s="191"/>
      <c r="PAT57" s="191"/>
      <c r="PAU57" s="191"/>
      <c r="PAV57" s="191"/>
      <c r="PAW57" s="191"/>
      <c r="PAX57" s="191"/>
      <c r="PAY57" s="191"/>
      <c r="PAZ57" s="191"/>
      <c r="PBA57" s="191"/>
      <c r="PBB57" s="191"/>
      <c r="PBC57" s="191"/>
      <c r="PBD57" s="191"/>
      <c r="PBE57" s="191"/>
      <c r="PBF57" s="191"/>
      <c r="PBG57" s="191"/>
      <c r="PBH57" s="191"/>
      <c r="PBI57" s="191"/>
      <c r="PBJ57" s="191"/>
      <c r="PBK57" s="191"/>
      <c r="PBL57" s="191"/>
      <c r="PBM57" s="191"/>
      <c r="PBN57" s="191"/>
      <c r="PBO57" s="191"/>
      <c r="PBP57" s="191"/>
      <c r="PBQ57" s="191"/>
      <c r="PBR57" s="191"/>
      <c r="PBS57" s="191"/>
      <c r="PBT57" s="191"/>
      <c r="PBU57" s="191"/>
      <c r="PBV57" s="191"/>
      <c r="PBW57" s="191"/>
      <c r="PBX57" s="191"/>
      <c r="PBY57" s="191"/>
      <c r="PBZ57" s="191"/>
      <c r="PCA57" s="191"/>
      <c r="PCB57" s="191"/>
      <c r="PCC57" s="191"/>
      <c r="PCD57" s="191"/>
      <c r="PCE57" s="191"/>
      <c r="PCF57" s="191"/>
      <c r="PCG57" s="191"/>
      <c r="PCH57" s="191"/>
      <c r="PCI57" s="191"/>
      <c r="PCJ57" s="191"/>
      <c r="PCK57" s="191"/>
      <c r="PCL57" s="191"/>
      <c r="PCM57" s="191"/>
      <c r="PCN57" s="191"/>
      <c r="PCO57" s="191"/>
      <c r="PCP57" s="191"/>
      <c r="PCQ57" s="191"/>
      <c r="PCR57" s="191"/>
      <c r="PCS57" s="191"/>
      <c r="PCT57" s="191"/>
      <c r="PCU57" s="191"/>
      <c r="PCV57" s="191"/>
      <c r="PCW57" s="191"/>
      <c r="PCX57" s="191"/>
      <c r="PCY57" s="191"/>
      <c r="PCZ57" s="191"/>
      <c r="PDA57" s="191"/>
      <c r="PDB57" s="191"/>
      <c r="PDC57" s="191"/>
      <c r="PDD57" s="191"/>
      <c r="PDE57" s="191"/>
      <c r="PDF57" s="191"/>
      <c r="PDG57" s="191"/>
      <c r="PDH57" s="191"/>
      <c r="PDI57" s="191"/>
      <c r="PDJ57" s="191"/>
      <c r="PDK57" s="191"/>
      <c r="PDL57" s="191"/>
      <c r="PDM57" s="191"/>
      <c r="PDN57" s="191"/>
      <c r="PDO57" s="191"/>
      <c r="PDP57" s="191"/>
      <c r="PDQ57" s="191"/>
      <c r="PDR57" s="191"/>
      <c r="PDS57" s="191"/>
      <c r="PDT57" s="191"/>
      <c r="PDU57" s="191"/>
      <c r="PDV57" s="191"/>
      <c r="PDW57" s="191"/>
      <c r="PDX57" s="191"/>
      <c r="PDY57" s="191"/>
      <c r="PDZ57" s="191"/>
      <c r="PEA57" s="191"/>
      <c r="PEB57" s="191"/>
      <c r="PEC57" s="191"/>
      <c r="PED57" s="191"/>
      <c r="PEE57" s="191"/>
      <c r="PEF57" s="191"/>
      <c r="PEG57" s="191"/>
      <c r="PEH57" s="191"/>
      <c r="PEI57" s="191"/>
      <c r="PEJ57" s="191"/>
      <c r="PEK57" s="191"/>
      <c r="PEL57" s="191"/>
      <c r="PEM57" s="191"/>
      <c r="PEN57" s="191"/>
      <c r="PEO57" s="191"/>
      <c r="PEP57" s="191"/>
      <c r="PEQ57" s="191"/>
      <c r="PER57" s="191"/>
      <c r="PES57" s="191"/>
      <c r="PET57" s="191"/>
      <c r="PEU57" s="191"/>
      <c r="PEV57" s="191"/>
      <c r="PEW57" s="191"/>
      <c r="PEX57" s="191"/>
      <c r="PEY57" s="191"/>
      <c r="PEZ57" s="191"/>
      <c r="PFA57" s="191"/>
      <c r="PFB57" s="191"/>
      <c r="PFC57" s="191"/>
      <c r="PFD57" s="191"/>
      <c r="PFE57" s="191"/>
      <c r="PFF57" s="191"/>
      <c r="PFG57" s="191"/>
      <c r="PFH57" s="191"/>
      <c r="PFI57" s="191"/>
      <c r="PFJ57" s="191"/>
      <c r="PFK57" s="191"/>
      <c r="PFL57" s="191"/>
      <c r="PFM57" s="191"/>
      <c r="PFN57" s="191"/>
      <c r="PFO57" s="191"/>
      <c r="PFP57" s="191"/>
      <c r="PFQ57" s="191"/>
      <c r="PFR57" s="191"/>
      <c r="PFS57" s="191"/>
      <c r="PFT57" s="191"/>
      <c r="PFU57" s="191"/>
      <c r="PFV57" s="191"/>
      <c r="PFW57" s="191"/>
      <c r="PFX57" s="191"/>
      <c r="PFY57" s="191"/>
      <c r="PFZ57" s="191"/>
      <c r="PGA57" s="191"/>
      <c r="PGB57" s="191"/>
      <c r="PGC57" s="191"/>
      <c r="PGD57" s="191"/>
      <c r="PGE57" s="191"/>
      <c r="PGF57" s="191"/>
      <c r="PGG57" s="191"/>
      <c r="PGH57" s="191"/>
      <c r="PGI57" s="191"/>
      <c r="PGJ57" s="191"/>
      <c r="PGK57" s="191"/>
      <c r="PGL57" s="191"/>
      <c r="PGM57" s="191"/>
      <c r="PGN57" s="191"/>
      <c r="PGO57" s="191"/>
      <c r="PGP57" s="191"/>
      <c r="PGQ57" s="191"/>
      <c r="PGR57" s="191"/>
      <c r="PGS57" s="191"/>
      <c r="PGT57" s="191"/>
      <c r="PGU57" s="191"/>
      <c r="PGV57" s="191"/>
      <c r="PGW57" s="191"/>
      <c r="PGX57" s="191"/>
      <c r="PGY57" s="191"/>
      <c r="PGZ57" s="191"/>
      <c r="PHA57" s="191"/>
      <c r="PHB57" s="191"/>
      <c r="PHC57" s="191"/>
      <c r="PHD57" s="191"/>
      <c r="PHE57" s="191"/>
      <c r="PHF57" s="191"/>
      <c r="PHG57" s="191"/>
      <c r="PHH57" s="191"/>
      <c r="PHI57" s="191"/>
      <c r="PHJ57" s="191"/>
      <c r="PHK57" s="191"/>
      <c r="PHL57" s="191"/>
      <c r="PHM57" s="191"/>
      <c r="PHN57" s="191"/>
      <c r="PHO57" s="191"/>
      <c r="PHP57" s="191"/>
      <c r="PHQ57" s="191"/>
      <c r="PHR57" s="191"/>
      <c r="PHS57" s="191"/>
      <c r="PHT57" s="191"/>
      <c r="PHU57" s="191"/>
      <c r="PHV57" s="191"/>
      <c r="PHW57" s="191"/>
      <c r="PHX57" s="191"/>
      <c r="PHY57" s="191"/>
      <c r="PHZ57" s="191"/>
      <c r="PIA57" s="191"/>
      <c r="PIB57" s="191"/>
      <c r="PIC57" s="191"/>
      <c r="PID57" s="191"/>
      <c r="PIE57" s="191"/>
      <c r="PIF57" s="191"/>
      <c r="PIG57" s="191"/>
      <c r="PIH57" s="191"/>
      <c r="PII57" s="191"/>
      <c r="PIJ57" s="191"/>
      <c r="PIK57" s="191"/>
      <c r="PIL57" s="191"/>
      <c r="PIM57" s="191"/>
      <c r="PIN57" s="191"/>
      <c r="PIO57" s="191"/>
      <c r="PIP57" s="191"/>
      <c r="PIQ57" s="191"/>
      <c r="PIR57" s="191"/>
      <c r="PIS57" s="191"/>
      <c r="PIT57" s="191"/>
      <c r="PIU57" s="191"/>
      <c r="PIV57" s="191"/>
      <c r="PIW57" s="191"/>
      <c r="PIX57" s="191"/>
      <c r="PIY57" s="191"/>
      <c r="PIZ57" s="191"/>
      <c r="PJA57" s="191"/>
      <c r="PJB57" s="191"/>
      <c r="PJC57" s="191"/>
      <c r="PJD57" s="191"/>
      <c r="PJE57" s="191"/>
      <c r="PJF57" s="191"/>
      <c r="PJG57" s="191"/>
      <c r="PJH57" s="191"/>
      <c r="PJI57" s="191"/>
      <c r="PJJ57" s="191"/>
      <c r="PJK57" s="191"/>
      <c r="PJL57" s="191"/>
      <c r="PJM57" s="191"/>
      <c r="PJN57" s="191"/>
      <c r="PJO57" s="191"/>
      <c r="PJP57" s="191"/>
      <c r="PJQ57" s="191"/>
      <c r="PJR57" s="191"/>
      <c r="PJS57" s="191"/>
      <c r="PJT57" s="191"/>
      <c r="PJU57" s="191"/>
      <c r="PJV57" s="191"/>
      <c r="PJW57" s="191"/>
      <c r="PJX57" s="191"/>
      <c r="PJY57" s="191"/>
      <c r="PJZ57" s="191"/>
      <c r="PKA57" s="191"/>
      <c r="PKB57" s="191"/>
      <c r="PKC57" s="191"/>
      <c r="PKD57" s="191"/>
      <c r="PKE57" s="191"/>
      <c r="PKF57" s="191"/>
      <c r="PKG57" s="191"/>
      <c r="PKH57" s="191"/>
      <c r="PKI57" s="191"/>
      <c r="PKJ57" s="191"/>
      <c r="PKK57" s="191"/>
      <c r="PKL57" s="191"/>
      <c r="PKM57" s="191"/>
      <c r="PKN57" s="191"/>
      <c r="PKO57" s="191"/>
      <c r="PKP57" s="191"/>
      <c r="PKQ57" s="191"/>
      <c r="PKR57" s="191"/>
      <c r="PKS57" s="191"/>
      <c r="PKT57" s="191"/>
      <c r="PKU57" s="191"/>
      <c r="PKV57" s="191"/>
      <c r="PKW57" s="191"/>
      <c r="PKX57" s="191"/>
      <c r="PKY57" s="191"/>
      <c r="PKZ57" s="191"/>
      <c r="PLA57" s="191"/>
      <c r="PLB57" s="191"/>
      <c r="PLC57" s="191"/>
      <c r="PLD57" s="191"/>
      <c r="PLE57" s="191"/>
      <c r="PLF57" s="191"/>
      <c r="PLG57" s="191"/>
      <c r="PLH57" s="191"/>
      <c r="PLI57" s="191"/>
      <c r="PLJ57" s="191"/>
      <c r="PLK57" s="191"/>
      <c r="PLL57" s="191"/>
      <c r="PLM57" s="191"/>
      <c r="PLN57" s="191"/>
      <c r="PLO57" s="191"/>
      <c r="PLP57" s="191"/>
      <c r="PLQ57" s="191"/>
      <c r="PLR57" s="191"/>
      <c r="PLS57" s="191"/>
      <c r="PLT57" s="191"/>
      <c r="PLU57" s="191"/>
      <c r="PLV57" s="191"/>
      <c r="PLW57" s="191"/>
      <c r="PLX57" s="191"/>
      <c r="PLY57" s="191"/>
      <c r="PLZ57" s="191"/>
      <c r="PMA57" s="191"/>
      <c r="PMB57" s="191"/>
      <c r="PMC57" s="191"/>
      <c r="PMD57" s="191"/>
      <c r="PME57" s="191"/>
      <c r="PMF57" s="191"/>
      <c r="PMG57" s="191"/>
      <c r="PMH57" s="191"/>
      <c r="PMI57" s="191"/>
      <c r="PMJ57" s="191"/>
      <c r="PMK57" s="191"/>
      <c r="PML57" s="191"/>
      <c r="PMM57" s="191"/>
      <c r="PMN57" s="191"/>
      <c r="PMO57" s="191"/>
      <c r="PMP57" s="191"/>
      <c r="PMQ57" s="191"/>
      <c r="PMR57" s="191"/>
      <c r="PMS57" s="191"/>
      <c r="PMT57" s="191"/>
      <c r="PMU57" s="191"/>
      <c r="PMV57" s="191"/>
      <c r="PMW57" s="191"/>
      <c r="PMX57" s="191"/>
      <c r="PMY57" s="191"/>
      <c r="PMZ57" s="191"/>
      <c r="PNA57" s="191"/>
      <c r="PNB57" s="191"/>
      <c r="PNC57" s="191"/>
      <c r="PND57" s="191"/>
      <c r="PNE57" s="191"/>
      <c r="PNF57" s="191"/>
      <c r="PNG57" s="191"/>
      <c r="PNH57" s="191"/>
      <c r="PNI57" s="191"/>
      <c r="PNJ57" s="191"/>
      <c r="PNK57" s="191"/>
      <c r="PNL57" s="191"/>
      <c r="PNM57" s="191"/>
      <c r="PNN57" s="191"/>
      <c r="PNO57" s="191"/>
      <c r="PNP57" s="191"/>
      <c r="PNQ57" s="191"/>
      <c r="PNR57" s="191"/>
      <c r="PNS57" s="191"/>
      <c r="PNT57" s="191"/>
      <c r="PNU57" s="191"/>
      <c r="PNV57" s="191"/>
      <c r="PNW57" s="191"/>
      <c r="PNX57" s="191"/>
      <c r="PNY57" s="191"/>
      <c r="PNZ57" s="191"/>
      <c r="POA57" s="191"/>
      <c r="POB57" s="191"/>
      <c r="POC57" s="191"/>
      <c r="POD57" s="191"/>
      <c r="POE57" s="191"/>
      <c r="POF57" s="191"/>
      <c r="POG57" s="191"/>
      <c r="POH57" s="191"/>
      <c r="POI57" s="191"/>
      <c r="POJ57" s="191"/>
      <c r="POK57" s="191"/>
      <c r="POL57" s="191"/>
      <c r="POM57" s="191"/>
      <c r="PON57" s="191"/>
      <c r="POO57" s="191"/>
      <c r="POP57" s="191"/>
      <c r="POQ57" s="191"/>
      <c r="POR57" s="191"/>
      <c r="POS57" s="191"/>
      <c r="POT57" s="191"/>
      <c r="POU57" s="191"/>
      <c r="POV57" s="191"/>
      <c r="POW57" s="191"/>
      <c r="POX57" s="191"/>
      <c r="POY57" s="191"/>
      <c r="POZ57" s="191"/>
      <c r="PPA57" s="191"/>
      <c r="PPB57" s="191"/>
      <c r="PPC57" s="191"/>
      <c r="PPD57" s="191"/>
      <c r="PPE57" s="191"/>
      <c r="PPF57" s="191"/>
      <c r="PPG57" s="191"/>
      <c r="PPH57" s="191"/>
      <c r="PPI57" s="191"/>
      <c r="PPJ57" s="191"/>
      <c r="PPK57" s="191"/>
      <c r="PPL57" s="191"/>
      <c r="PPM57" s="191"/>
      <c r="PPN57" s="191"/>
      <c r="PPO57" s="191"/>
      <c r="PPP57" s="191"/>
      <c r="PPQ57" s="191"/>
      <c r="PPR57" s="191"/>
      <c r="PPS57" s="191"/>
      <c r="PPT57" s="191"/>
      <c r="PPU57" s="191"/>
      <c r="PPV57" s="191"/>
      <c r="PPW57" s="191"/>
      <c r="PPX57" s="191"/>
      <c r="PPY57" s="191"/>
      <c r="PPZ57" s="191"/>
      <c r="PQA57" s="191"/>
      <c r="PQB57" s="191"/>
      <c r="PQC57" s="191"/>
      <c r="PQD57" s="191"/>
      <c r="PQE57" s="191"/>
      <c r="PQF57" s="191"/>
      <c r="PQG57" s="191"/>
      <c r="PQH57" s="191"/>
      <c r="PQI57" s="191"/>
      <c r="PQJ57" s="191"/>
      <c r="PQK57" s="191"/>
      <c r="PQL57" s="191"/>
      <c r="PQM57" s="191"/>
      <c r="PQN57" s="191"/>
      <c r="PQO57" s="191"/>
      <c r="PQP57" s="191"/>
      <c r="PQQ57" s="191"/>
      <c r="PQR57" s="191"/>
      <c r="PQS57" s="191"/>
      <c r="PQT57" s="191"/>
      <c r="PQU57" s="191"/>
      <c r="PQV57" s="191"/>
      <c r="PQW57" s="191"/>
      <c r="PQX57" s="191"/>
      <c r="PQY57" s="191"/>
      <c r="PQZ57" s="191"/>
      <c r="PRA57" s="191"/>
      <c r="PRB57" s="191"/>
      <c r="PRC57" s="191"/>
      <c r="PRD57" s="191"/>
      <c r="PRE57" s="191"/>
      <c r="PRF57" s="191"/>
      <c r="PRG57" s="191"/>
      <c r="PRH57" s="191"/>
      <c r="PRI57" s="191"/>
      <c r="PRJ57" s="191"/>
      <c r="PRK57" s="191"/>
      <c r="PRL57" s="191"/>
      <c r="PRM57" s="191"/>
      <c r="PRN57" s="191"/>
      <c r="PRO57" s="191"/>
      <c r="PRP57" s="191"/>
      <c r="PRQ57" s="191"/>
      <c r="PRR57" s="191"/>
      <c r="PRS57" s="191"/>
      <c r="PRT57" s="191"/>
      <c r="PRU57" s="191"/>
      <c r="PRV57" s="191"/>
      <c r="PRW57" s="191"/>
      <c r="PRX57" s="191"/>
      <c r="PRY57" s="191"/>
      <c r="PRZ57" s="191"/>
      <c r="PSA57" s="191"/>
      <c r="PSB57" s="191"/>
      <c r="PSC57" s="191"/>
      <c r="PSD57" s="191"/>
      <c r="PSE57" s="191"/>
      <c r="PSF57" s="191"/>
      <c r="PSG57" s="191"/>
      <c r="PSH57" s="191"/>
      <c r="PSI57" s="191"/>
      <c r="PSJ57" s="191"/>
      <c r="PSK57" s="191"/>
      <c r="PSL57" s="191"/>
      <c r="PSM57" s="191"/>
      <c r="PSN57" s="191"/>
      <c r="PSO57" s="191"/>
      <c r="PSP57" s="191"/>
      <c r="PSQ57" s="191"/>
      <c r="PSR57" s="191"/>
      <c r="PSS57" s="191"/>
      <c r="PST57" s="191"/>
      <c r="PSU57" s="191"/>
      <c r="PSV57" s="191"/>
      <c r="PSW57" s="191"/>
      <c r="PSX57" s="191"/>
      <c r="PSY57" s="191"/>
      <c r="PSZ57" s="191"/>
      <c r="PTA57" s="191"/>
      <c r="PTB57" s="191"/>
      <c r="PTC57" s="191"/>
      <c r="PTD57" s="191"/>
      <c r="PTE57" s="191"/>
      <c r="PTF57" s="191"/>
      <c r="PTG57" s="191"/>
      <c r="PTH57" s="191"/>
      <c r="PTI57" s="191"/>
      <c r="PTJ57" s="191"/>
      <c r="PTK57" s="191"/>
      <c r="PTL57" s="191"/>
      <c r="PTM57" s="191"/>
      <c r="PTN57" s="191"/>
      <c r="PTO57" s="191"/>
      <c r="PTP57" s="191"/>
      <c r="PTQ57" s="191"/>
      <c r="PTR57" s="191"/>
      <c r="PTS57" s="191"/>
      <c r="PTT57" s="191"/>
      <c r="PTU57" s="191"/>
      <c r="PTV57" s="191"/>
      <c r="PTW57" s="191"/>
      <c r="PTX57" s="191"/>
      <c r="PTY57" s="191"/>
      <c r="PTZ57" s="191"/>
      <c r="PUA57" s="191"/>
      <c r="PUB57" s="191"/>
      <c r="PUC57" s="191"/>
      <c r="PUD57" s="191"/>
      <c r="PUE57" s="191"/>
      <c r="PUF57" s="191"/>
      <c r="PUG57" s="191"/>
      <c r="PUH57" s="191"/>
      <c r="PUI57" s="191"/>
      <c r="PUJ57" s="191"/>
      <c r="PUK57" s="191"/>
      <c r="PUL57" s="191"/>
      <c r="PUM57" s="191"/>
      <c r="PUN57" s="191"/>
      <c r="PUO57" s="191"/>
      <c r="PUP57" s="191"/>
      <c r="PUQ57" s="191"/>
      <c r="PUR57" s="191"/>
      <c r="PUS57" s="191"/>
      <c r="PUT57" s="191"/>
      <c r="PUU57" s="191"/>
      <c r="PUV57" s="191"/>
      <c r="PUW57" s="191"/>
      <c r="PUX57" s="191"/>
      <c r="PUY57" s="191"/>
      <c r="PUZ57" s="191"/>
      <c r="PVA57" s="191"/>
      <c r="PVB57" s="191"/>
      <c r="PVC57" s="191"/>
      <c r="PVD57" s="191"/>
      <c r="PVE57" s="191"/>
      <c r="PVF57" s="191"/>
      <c r="PVG57" s="191"/>
      <c r="PVH57" s="191"/>
      <c r="PVI57" s="191"/>
      <c r="PVJ57" s="191"/>
      <c r="PVK57" s="191"/>
      <c r="PVL57" s="191"/>
      <c r="PVM57" s="191"/>
      <c r="PVN57" s="191"/>
      <c r="PVO57" s="191"/>
      <c r="PVP57" s="191"/>
      <c r="PVQ57" s="191"/>
      <c r="PVR57" s="191"/>
      <c r="PVS57" s="191"/>
      <c r="PVT57" s="191"/>
      <c r="PVU57" s="191"/>
      <c r="PVV57" s="191"/>
      <c r="PVW57" s="191"/>
      <c r="PVX57" s="191"/>
      <c r="PVY57" s="191"/>
      <c r="PVZ57" s="191"/>
      <c r="PWA57" s="191"/>
      <c r="PWB57" s="191"/>
      <c r="PWC57" s="191"/>
      <c r="PWD57" s="191"/>
      <c r="PWE57" s="191"/>
      <c r="PWF57" s="191"/>
      <c r="PWG57" s="191"/>
      <c r="PWH57" s="191"/>
      <c r="PWI57" s="191"/>
      <c r="PWJ57" s="191"/>
      <c r="PWK57" s="191"/>
      <c r="PWL57" s="191"/>
      <c r="PWM57" s="191"/>
      <c r="PWN57" s="191"/>
      <c r="PWO57" s="191"/>
      <c r="PWP57" s="191"/>
      <c r="PWQ57" s="191"/>
      <c r="PWR57" s="191"/>
      <c r="PWS57" s="191"/>
      <c r="PWT57" s="191"/>
      <c r="PWU57" s="191"/>
      <c r="PWV57" s="191"/>
      <c r="PWW57" s="191"/>
      <c r="PWX57" s="191"/>
      <c r="PWY57" s="191"/>
      <c r="PWZ57" s="191"/>
      <c r="PXA57" s="191"/>
      <c r="PXB57" s="191"/>
      <c r="PXC57" s="191"/>
      <c r="PXD57" s="191"/>
      <c r="PXE57" s="191"/>
      <c r="PXF57" s="191"/>
      <c r="PXG57" s="191"/>
      <c r="PXH57" s="191"/>
      <c r="PXI57" s="191"/>
      <c r="PXJ57" s="191"/>
      <c r="PXK57" s="191"/>
      <c r="PXL57" s="191"/>
      <c r="PXM57" s="191"/>
      <c r="PXN57" s="191"/>
      <c r="PXO57" s="191"/>
      <c r="PXP57" s="191"/>
      <c r="PXQ57" s="191"/>
      <c r="PXR57" s="191"/>
      <c r="PXS57" s="191"/>
      <c r="PXT57" s="191"/>
      <c r="PXU57" s="191"/>
      <c r="PXV57" s="191"/>
      <c r="PXW57" s="191"/>
      <c r="PXX57" s="191"/>
      <c r="PXY57" s="191"/>
      <c r="PXZ57" s="191"/>
      <c r="PYA57" s="191"/>
      <c r="PYB57" s="191"/>
      <c r="PYC57" s="191"/>
      <c r="PYD57" s="191"/>
      <c r="PYE57" s="191"/>
      <c r="PYF57" s="191"/>
      <c r="PYG57" s="191"/>
      <c r="PYH57" s="191"/>
      <c r="PYI57" s="191"/>
      <c r="PYJ57" s="191"/>
      <c r="PYK57" s="191"/>
      <c r="PYL57" s="191"/>
      <c r="PYM57" s="191"/>
      <c r="PYN57" s="191"/>
      <c r="PYO57" s="191"/>
      <c r="PYP57" s="191"/>
      <c r="PYQ57" s="191"/>
      <c r="PYR57" s="191"/>
      <c r="PYS57" s="191"/>
      <c r="PYT57" s="191"/>
      <c r="PYU57" s="191"/>
      <c r="PYV57" s="191"/>
      <c r="PYW57" s="191"/>
      <c r="PYX57" s="191"/>
      <c r="PYY57" s="191"/>
      <c r="PYZ57" s="191"/>
      <c r="PZA57" s="191"/>
      <c r="PZB57" s="191"/>
      <c r="PZC57" s="191"/>
      <c r="PZD57" s="191"/>
      <c r="PZE57" s="191"/>
      <c r="PZF57" s="191"/>
      <c r="PZG57" s="191"/>
      <c r="PZH57" s="191"/>
      <c r="PZI57" s="191"/>
      <c r="PZJ57" s="191"/>
      <c r="PZK57" s="191"/>
      <c r="PZL57" s="191"/>
      <c r="PZM57" s="191"/>
      <c r="PZN57" s="191"/>
      <c r="PZO57" s="191"/>
      <c r="PZP57" s="191"/>
      <c r="PZQ57" s="191"/>
      <c r="PZR57" s="191"/>
      <c r="PZS57" s="191"/>
      <c r="PZT57" s="191"/>
      <c r="PZU57" s="191"/>
      <c r="PZV57" s="191"/>
      <c r="PZW57" s="191"/>
      <c r="PZX57" s="191"/>
      <c r="PZY57" s="191"/>
      <c r="PZZ57" s="191"/>
      <c r="QAA57" s="191"/>
      <c r="QAB57" s="191"/>
      <c r="QAC57" s="191"/>
      <c r="QAD57" s="191"/>
      <c r="QAE57" s="191"/>
      <c r="QAF57" s="191"/>
      <c r="QAG57" s="191"/>
      <c r="QAH57" s="191"/>
      <c r="QAI57" s="191"/>
      <c r="QAJ57" s="191"/>
      <c r="QAK57" s="191"/>
      <c r="QAL57" s="191"/>
      <c r="QAM57" s="191"/>
      <c r="QAN57" s="191"/>
      <c r="QAO57" s="191"/>
      <c r="QAP57" s="191"/>
      <c r="QAQ57" s="191"/>
      <c r="QAR57" s="191"/>
      <c r="QAS57" s="191"/>
      <c r="QAT57" s="191"/>
      <c r="QAU57" s="191"/>
      <c r="QAV57" s="191"/>
      <c r="QAW57" s="191"/>
      <c r="QAX57" s="191"/>
      <c r="QAY57" s="191"/>
      <c r="QAZ57" s="191"/>
      <c r="QBA57" s="191"/>
      <c r="QBB57" s="191"/>
      <c r="QBC57" s="191"/>
      <c r="QBD57" s="191"/>
      <c r="QBE57" s="191"/>
      <c r="QBF57" s="191"/>
      <c r="QBG57" s="191"/>
      <c r="QBH57" s="191"/>
      <c r="QBI57" s="191"/>
      <c r="QBJ57" s="191"/>
      <c r="QBK57" s="191"/>
      <c r="QBL57" s="191"/>
      <c r="QBM57" s="191"/>
      <c r="QBN57" s="191"/>
      <c r="QBO57" s="191"/>
      <c r="QBP57" s="191"/>
      <c r="QBQ57" s="191"/>
      <c r="QBR57" s="191"/>
      <c r="QBS57" s="191"/>
      <c r="QBT57" s="191"/>
      <c r="QBU57" s="191"/>
      <c r="QBV57" s="191"/>
      <c r="QBW57" s="191"/>
      <c r="QBX57" s="191"/>
      <c r="QBY57" s="191"/>
      <c r="QBZ57" s="191"/>
      <c r="QCA57" s="191"/>
      <c r="QCB57" s="191"/>
      <c r="QCC57" s="191"/>
      <c r="QCD57" s="191"/>
      <c r="QCE57" s="191"/>
      <c r="QCF57" s="191"/>
      <c r="QCG57" s="191"/>
      <c r="QCH57" s="191"/>
      <c r="QCI57" s="191"/>
      <c r="QCJ57" s="191"/>
      <c r="QCK57" s="191"/>
      <c r="QCL57" s="191"/>
      <c r="QCM57" s="191"/>
      <c r="QCN57" s="191"/>
      <c r="QCO57" s="191"/>
      <c r="QCP57" s="191"/>
      <c r="QCQ57" s="191"/>
      <c r="QCR57" s="191"/>
      <c r="QCS57" s="191"/>
      <c r="QCT57" s="191"/>
      <c r="QCU57" s="191"/>
      <c r="QCV57" s="191"/>
      <c r="QCW57" s="191"/>
      <c r="QCX57" s="191"/>
      <c r="QCY57" s="191"/>
      <c r="QCZ57" s="191"/>
      <c r="QDA57" s="191"/>
      <c r="QDB57" s="191"/>
      <c r="QDC57" s="191"/>
      <c r="QDD57" s="191"/>
      <c r="QDE57" s="191"/>
      <c r="QDF57" s="191"/>
      <c r="QDG57" s="191"/>
      <c r="QDH57" s="191"/>
      <c r="QDI57" s="191"/>
      <c r="QDJ57" s="191"/>
      <c r="QDK57" s="191"/>
      <c r="QDL57" s="191"/>
      <c r="QDM57" s="191"/>
      <c r="QDN57" s="191"/>
      <c r="QDO57" s="191"/>
      <c r="QDP57" s="191"/>
      <c r="QDQ57" s="191"/>
      <c r="QDR57" s="191"/>
      <c r="QDS57" s="191"/>
      <c r="QDT57" s="191"/>
      <c r="QDU57" s="191"/>
      <c r="QDV57" s="191"/>
      <c r="QDW57" s="191"/>
      <c r="QDX57" s="191"/>
      <c r="QDY57" s="191"/>
      <c r="QDZ57" s="191"/>
      <c r="QEA57" s="191"/>
      <c r="QEB57" s="191"/>
      <c r="QEC57" s="191"/>
      <c r="QED57" s="191"/>
      <c r="QEE57" s="191"/>
      <c r="QEF57" s="191"/>
      <c r="QEG57" s="191"/>
      <c r="QEH57" s="191"/>
      <c r="QEI57" s="191"/>
      <c r="QEJ57" s="191"/>
      <c r="QEK57" s="191"/>
      <c r="QEL57" s="191"/>
      <c r="QEM57" s="191"/>
      <c r="QEN57" s="191"/>
      <c r="QEO57" s="191"/>
      <c r="QEP57" s="191"/>
      <c r="QEQ57" s="191"/>
      <c r="QER57" s="191"/>
      <c r="QES57" s="191"/>
      <c r="QET57" s="191"/>
      <c r="QEU57" s="191"/>
      <c r="QEV57" s="191"/>
      <c r="QEW57" s="191"/>
      <c r="QEX57" s="191"/>
      <c r="QEY57" s="191"/>
      <c r="QEZ57" s="191"/>
      <c r="QFA57" s="191"/>
      <c r="QFB57" s="191"/>
      <c r="QFC57" s="191"/>
      <c r="QFD57" s="191"/>
      <c r="QFE57" s="191"/>
      <c r="QFF57" s="191"/>
      <c r="QFG57" s="191"/>
      <c r="QFH57" s="191"/>
      <c r="QFI57" s="191"/>
      <c r="QFJ57" s="191"/>
      <c r="QFK57" s="191"/>
      <c r="QFL57" s="191"/>
      <c r="QFM57" s="191"/>
      <c r="QFN57" s="191"/>
      <c r="QFO57" s="191"/>
      <c r="QFP57" s="191"/>
      <c r="QFQ57" s="191"/>
      <c r="QFR57" s="191"/>
      <c r="QFS57" s="191"/>
      <c r="QFT57" s="191"/>
      <c r="QFU57" s="191"/>
      <c r="QFV57" s="191"/>
      <c r="QFW57" s="191"/>
      <c r="QFX57" s="191"/>
      <c r="QFY57" s="191"/>
      <c r="QFZ57" s="191"/>
      <c r="QGA57" s="191"/>
      <c r="QGB57" s="191"/>
      <c r="QGC57" s="191"/>
      <c r="QGD57" s="191"/>
      <c r="QGE57" s="191"/>
      <c r="QGF57" s="191"/>
      <c r="QGG57" s="191"/>
      <c r="QGH57" s="191"/>
      <c r="QGI57" s="191"/>
      <c r="QGJ57" s="191"/>
      <c r="QGK57" s="191"/>
      <c r="QGL57" s="191"/>
      <c r="QGM57" s="191"/>
      <c r="QGN57" s="191"/>
      <c r="QGO57" s="191"/>
      <c r="QGP57" s="191"/>
      <c r="QGQ57" s="191"/>
      <c r="QGR57" s="191"/>
      <c r="QGS57" s="191"/>
      <c r="QGT57" s="191"/>
      <c r="QGU57" s="191"/>
      <c r="QGV57" s="191"/>
      <c r="QGW57" s="191"/>
      <c r="QGX57" s="191"/>
      <c r="QGY57" s="191"/>
      <c r="QGZ57" s="191"/>
      <c r="QHA57" s="191"/>
      <c r="QHB57" s="191"/>
      <c r="QHC57" s="191"/>
      <c r="QHD57" s="191"/>
      <c r="QHE57" s="191"/>
      <c r="QHF57" s="191"/>
      <c r="QHG57" s="191"/>
      <c r="QHH57" s="191"/>
      <c r="QHI57" s="191"/>
      <c r="QHJ57" s="191"/>
      <c r="QHK57" s="191"/>
      <c r="QHL57" s="191"/>
      <c r="QHM57" s="191"/>
      <c r="QHN57" s="191"/>
      <c r="QHO57" s="191"/>
      <c r="QHP57" s="191"/>
      <c r="QHQ57" s="191"/>
      <c r="QHR57" s="191"/>
      <c r="QHS57" s="191"/>
      <c r="QHT57" s="191"/>
      <c r="QHU57" s="191"/>
      <c r="QHV57" s="191"/>
      <c r="QHW57" s="191"/>
      <c r="QHX57" s="191"/>
      <c r="QHY57" s="191"/>
      <c r="QHZ57" s="191"/>
      <c r="QIA57" s="191"/>
      <c r="QIB57" s="191"/>
      <c r="QIC57" s="191"/>
      <c r="QID57" s="191"/>
      <c r="QIE57" s="191"/>
      <c r="QIF57" s="191"/>
      <c r="QIG57" s="191"/>
      <c r="QIH57" s="191"/>
      <c r="QII57" s="191"/>
      <c r="QIJ57" s="191"/>
      <c r="QIK57" s="191"/>
      <c r="QIL57" s="191"/>
      <c r="QIM57" s="191"/>
      <c r="QIN57" s="191"/>
      <c r="QIO57" s="191"/>
      <c r="QIP57" s="191"/>
      <c r="QIQ57" s="191"/>
      <c r="QIR57" s="191"/>
      <c r="QIS57" s="191"/>
      <c r="QIT57" s="191"/>
      <c r="QIU57" s="191"/>
      <c r="QIV57" s="191"/>
      <c r="QIW57" s="191"/>
      <c r="QIX57" s="191"/>
      <c r="QIY57" s="191"/>
      <c r="QIZ57" s="191"/>
      <c r="QJA57" s="191"/>
      <c r="QJB57" s="191"/>
      <c r="QJC57" s="191"/>
      <c r="QJD57" s="191"/>
      <c r="QJE57" s="191"/>
      <c r="QJF57" s="191"/>
      <c r="QJG57" s="191"/>
      <c r="QJH57" s="191"/>
      <c r="QJI57" s="191"/>
      <c r="QJJ57" s="191"/>
      <c r="QJK57" s="191"/>
      <c r="QJL57" s="191"/>
      <c r="QJM57" s="191"/>
      <c r="QJN57" s="191"/>
      <c r="QJO57" s="191"/>
      <c r="QJP57" s="191"/>
      <c r="QJQ57" s="191"/>
      <c r="QJR57" s="191"/>
      <c r="QJS57" s="191"/>
      <c r="QJT57" s="191"/>
      <c r="QJU57" s="191"/>
      <c r="QJV57" s="191"/>
      <c r="QJW57" s="191"/>
      <c r="QJX57" s="191"/>
      <c r="QJY57" s="191"/>
      <c r="QJZ57" s="191"/>
      <c r="QKA57" s="191"/>
      <c r="QKB57" s="191"/>
      <c r="QKC57" s="191"/>
      <c r="QKD57" s="191"/>
      <c r="QKE57" s="191"/>
      <c r="QKF57" s="191"/>
      <c r="QKG57" s="191"/>
      <c r="QKH57" s="191"/>
      <c r="QKI57" s="191"/>
      <c r="QKJ57" s="191"/>
      <c r="QKK57" s="191"/>
      <c r="QKL57" s="191"/>
      <c r="QKM57" s="191"/>
      <c r="QKN57" s="191"/>
      <c r="QKO57" s="191"/>
      <c r="QKP57" s="191"/>
      <c r="QKQ57" s="191"/>
      <c r="QKR57" s="191"/>
      <c r="QKS57" s="191"/>
      <c r="QKT57" s="191"/>
      <c r="QKU57" s="191"/>
      <c r="QKV57" s="191"/>
      <c r="QKW57" s="191"/>
      <c r="QKX57" s="191"/>
      <c r="QKY57" s="191"/>
      <c r="QKZ57" s="191"/>
      <c r="QLA57" s="191"/>
      <c r="QLB57" s="191"/>
      <c r="QLC57" s="191"/>
      <c r="QLD57" s="191"/>
      <c r="QLE57" s="191"/>
      <c r="QLF57" s="191"/>
      <c r="QLG57" s="191"/>
      <c r="QLH57" s="191"/>
      <c r="QLI57" s="191"/>
      <c r="QLJ57" s="191"/>
      <c r="QLK57" s="191"/>
      <c r="QLL57" s="191"/>
      <c r="QLM57" s="191"/>
      <c r="QLN57" s="191"/>
      <c r="QLO57" s="191"/>
      <c r="QLP57" s="191"/>
      <c r="QLQ57" s="191"/>
      <c r="QLR57" s="191"/>
      <c r="QLS57" s="191"/>
      <c r="QLT57" s="191"/>
      <c r="QLU57" s="191"/>
      <c r="QLV57" s="191"/>
      <c r="QLW57" s="191"/>
      <c r="QLX57" s="191"/>
      <c r="QLY57" s="191"/>
      <c r="QLZ57" s="191"/>
      <c r="QMA57" s="191"/>
      <c r="QMB57" s="191"/>
      <c r="QMC57" s="191"/>
      <c r="QMD57" s="191"/>
      <c r="QME57" s="191"/>
      <c r="QMF57" s="191"/>
      <c r="QMG57" s="191"/>
      <c r="QMH57" s="191"/>
      <c r="QMI57" s="191"/>
      <c r="QMJ57" s="191"/>
      <c r="QMK57" s="191"/>
      <c r="QML57" s="191"/>
      <c r="QMM57" s="191"/>
      <c r="QMN57" s="191"/>
      <c r="QMO57" s="191"/>
      <c r="QMP57" s="191"/>
      <c r="QMQ57" s="191"/>
      <c r="QMR57" s="191"/>
      <c r="QMS57" s="191"/>
      <c r="QMT57" s="191"/>
      <c r="QMU57" s="191"/>
      <c r="QMV57" s="191"/>
      <c r="QMW57" s="191"/>
      <c r="QMX57" s="191"/>
      <c r="QMY57" s="191"/>
      <c r="QMZ57" s="191"/>
      <c r="QNA57" s="191"/>
      <c r="QNB57" s="191"/>
      <c r="QNC57" s="191"/>
      <c r="QND57" s="191"/>
      <c r="QNE57" s="191"/>
      <c r="QNF57" s="191"/>
      <c r="QNG57" s="191"/>
      <c r="QNH57" s="191"/>
      <c r="QNI57" s="191"/>
      <c r="QNJ57" s="191"/>
      <c r="QNK57" s="191"/>
      <c r="QNL57" s="191"/>
      <c r="QNM57" s="191"/>
      <c r="QNN57" s="191"/>
      <c r="QNO57" s="191"/>
      <c r="QNP57" s="191"/>
      <c r="QNQ57" s="191"/>
      <c r="QNR57" s="191"/>
      <c r="QNS57" s="191"/>
      <c r="QNT57" s="191"/>
      <c r="QNU57" s="191"/>
      <c r="QNV57" s="191"/>
      <c r="QNW57" s="191"/>
      <c r="QNX57" s="191"/>
      <c r="QNY57" s="191"/>
      <c r="QNZ57" s="191"/>
      <c r="QOA57" s="191"/>
      <c r="QOB57" s="191"/>
      <c r="QOC57" s="191"/>
      <c r="QOD57" s="191"/>
      <c r="QOE57" s="191"/>
      <c r="QOF57" s="191"/>
      <c r="QOG57" s="191"/>
      <c r="QOH57" s="191"/>
      <c r="QOI57" s="191"/>
      <c r="QOJ57" s="191"/>
      <c r="QOK57" s="191"/>
      <c r="QOL57" s="191"/>
      <c r="QOM57" s="191"/>
      <c r="QON57" s="191"/>
      <c r="QOO57" s="191"/>
      <c r="QOP57" s="191"/>
      <c r="QOQ57" s="191"/>
      <c r="QOR57" s="191"/>
      <c r="QOS57" s="191"/>
      <c r="QOT57" s="191"/>
      <c r="QOU57" s="191"/>
      <c r="QOV57" s="191"/>
      <c r="QOW57" s="191"/>
      <c r="QOX57" s="191"/>
      <c r="QOY57" s="191"/>
      <c r="QOZ57" s="191"/>
      <c r="QPA57" s="191"/>
      <c r="QPB57" s="191"/>
      <c r="QPC57" s="191"/>
      <c r="QPD57" s="191"/>
      <c r="QPE57" s="191"/>
      <c r="QPF57" s="191"/>
      <c r="QPG57" s="191"/>
      <c r="QPH57" s="191"/>
      <c r="QPI57" s="191"/>
      <c r="QPJ57" s="191"/>
      <c r="QPK57" s="191"/>
      <c r="QPL57" s="191"/>
      <c r="QPM57" s="191"/>
      <c r="QPN57" s="191"/>
      <c r="QPO57" s="191"/>
      <c r="QPP57" s="191"/>
      <c r="QPQ57" s="191"/>
      <c r="QPR57" s="191"/>
      <c r="QPS57" s="191"/>
      <c r="QPT57" s="191"/>
      <c r="QPU57" s="191"/>
      <c r="QPV57" s="191"/>
      <c r="QPW57" s="191"/>
      <c r="QPX57" s="191"/>
      <c r="QPY57" s="191"/>
      <c r="QPZ57" s="191"/>
      <c r="QQA57" s="191"/>
      <c r="QQB57" s="191"/>
      <c r="QQC57" s="191"/>
      <c r="QQD57" s="191"/>
      <c r="QQE57" s="191"/>
      <c r="QQF57" s="191"/>
      <c r="QQG57" s="191"/>
      <c r="QQH57" s="191"/>
      <c r="QQI57" s="191"/>
      <c r="QQJ57" s="191"/>
      <c r="QQK57" s="191"/>
      <c r="QQL57" s="191"/>
      <c r="QQM57" s="191"/>
      <c r="QQN57" s="191"/>
      <c r="QQO57" s="191"/>
      <c r="QQP57" s="191"/>
      <c r="QQQ57" s="191"/>
      <c r="QQR57" s="191"/>
      <c r="QQS57" s="191"/>
      <c r="QQT57" s="191"/>
      <c r="QQU57" s="191"/>
      <c r="QQV57" s="191"/>
      <c r="QQW57" s="191"/>
      <c r="QQX57" s="191"/>
      <c r="QQY57" s="191"/>
      <c r="QQZ57" s="191"/>
      <c r="QRA57" s="191"/>
      <c r="QRB57" s="191"/>
      <c r="QRC57" s="191"/>
      <c r="QRD57" s="191"/>
      <c r="QRE57" s="191"/>
      <c r="QRF57" s="191"/>
      <c r="QRG57" s="191"/>
      <c r="QRH57" s="191"/>
      <c r="QRI57" s="191"/>
      <c r="QRJ57" s="191"/>
      <c r="QRK57" s="191"/>
      <c r="QRL57" s="191"/>
      <c r="QRM57" s="191"/>
      <c r="QRN57" s="191"/>
      <c r="QRO57" s="191"/>
      <c r="QRP57" s="191"/>
      <c r="QRQ57" s="191"/>
      <c r="QRR57" s="191"/>
      <c r="QRS57" s="191"/>
      <c r="QRT57" s="191"/>
      <c r="QRU57" s="191"/>
      <c r="QRV57" s="191"/>
      <c r="QRW57" s="191"/>
      <c r="QRX57" s="191"/>
      <c r="QRY57" s="191"/>
      <c r="QRZ57" s="191"/>
      <c r="QSA57" s="191"/>
      <c r="QSB57" s="191"/>
      <c r="QSC57" s="191"/>
      <c r="QSD57" s="191"/>
      <c r="QSE57" s="191"/>
      <c r="QSF57" s="191"/>
      <c r="QSG57" s="191"/>
      <c r="QSH57" s="191"/>
      <c r="QSI57" s="191"/>
      <c r="QSJ57" s="191"/>
      <c r="QSK57" s="191"/>
      <c r="QSL57" s="191"/>
      <c r="QSM57" s="191"/>
      <c r="QSN57" s="191"/>
      <c r="QSO57" s="191"/>
      <c r="QSP57" s="191"/>
      <c r="QSQ57" s="191"/>
      <c r="QSR57" s="191"/>
      <c r="QSS57" s="191"/>
      <c r="QST57" s="191"/>
      <c r="QSU57" s="191"/>
      <c r="QSV57" s="191"/>
      <c r="QSW57" s="191"/>
      <c r="QSX57" s="191"/>
      <c r="QSY57" s="191"/>
      <c r="QSZ57" s="191"/>
      <c r="QTA57" s="191"/>
      <c r="QTB57" s="191"/>
      <c r="QTC57" s="191"/>
      <c r="QTD57" s="191"/>
      <c r="QTE57" s="191"/>
      <c r="QTF57" s="191"/>
      <c r="QTG57" s="191"/>
      <c r="QTH57" s="191"/>
      <c r="QTI57" s="191"/>
      <c r="QTJ57" s="191"/>
      <c r="QTK57" s="191"/>
      <c r="QTL57" s="191"/>
      <c r="QTM57" s="191"/>
      <c r="QTN57" s="191"/>
      <c r="QTO57" s="191"/>
      <c r="QTP57" s="191"/>
      <c r="QTQ57" s="191"/>
      <c r="QTR57" s="191"/>
      <c r="QTS57" s="191"/>
      <c r="QTT57" s="191"/>
      <c r="QTU57" s="191"/>
      <c r="QTV57" s="191"/>
      <c r="QTW57" s="191"/>
      <c r="QTX57" s="191"/>
      <c r="QTY57" s="191"/>
      <c r="QTZ57" s="191"/>
      <c r="QUA57" s="191"/>
      <c r="QUB57" s="191"/>
      <c r="QUC57" s="191"/>
      <c r="QUD57" s="191"/>
      <c r="QUE57" s="191"/>
      <c r="QUF57" s="191"/>
      <c r="QUG57" s="191"/>
      <c r="QUH57" s="191"/>
      <c r="QUI57" s="191"/>
      <c r="QUJ57" s="191"/>
      <c r="QUK57" s="191"/>
      <c r="QUL57" s="191"/>
      <c r="QUM57" s="191"/>
      <c r="QUN57" s="191"/>
      <c r="QUO57" s="191"/>
      <c r="QUP57" s="191"/>
      <c r="QUQ57" s="191"/>
      <c r="QUR57" s="191"/>
      <c r="QUS57" s="191"/>
      <c r="QUT57" s="191"/>
      <c r="QUU57" s="191"/>
      <c r="QUV57" s="191"/>
      <c r="QUW57" s="191"/>
      <c r="QUX57" s="191"/>
      <c r="QUY57" s="191"/>
      <c r="QUZ57" s="191"/>
      <c r="QVA57" s="191"/>
      <c r="QVB57" s="191"/>
      <c r="QVC57" s="191"/>
      <c r="QVD57" s="191"/>
      <c r="QVE57" s="191"/>
      <c r="QVF57" s="191"/>
      <c r="QVG57" s="191"/>
      <c r="QVH57" s="191"/>
      <c r="QVI57" s="191"/>
      <c r="QVJ57" s="191"/>
      <c r="QVK57" s="191"/>
      <c r="QVL57" s="191"/>
      <c r="QVM57" s="191"/>
      <c r="QVN57" s="191"/>
      <c r="QVO57" s="191"/>
      <c r="QVP57" s="191"/>
      <c r="QVQ57" s="191"/>
      <c r="QVR57" s="191"/>
      <c r="QVS57" s="191"/>
      <c r="QVT57" s="191"/>
      <c r="QVU57" s="191"/>
      <c r="QVV57" s="191"/>
      <c r="QVW57" s="191"/>
      <c r="QVX57" s="191"/>
      <c r="QVY57" s="191"/>
      <c r="QVZ57" s="191"/>
      <c r="QWA57" s="191"/>
      <c r="QWB57" s="191"/>
      <c r="QWC57" s="191"/>
      <c r="QWD57" s="191"/>
      <c r="QWE57" s="191"/>
      <c r="QWF57" s="191"/>
      <c r="QWG57" s="191"/>
      <c r="QWH57" s="191"/>
      <c r="QWI57" s="191"/>
      <c r="QWJ57" s="191"/>
      <c r="QWK57" s="191"/>
      <c r="QWL57" s="191"/>
      <c r="QWM57" s="191"/>
      <c r="QWN57" s="191"/>
      <c r="QWO57" s="191"/>
      <c r="QWP57" s="191"/>
      <c r="QWQ57" s="191"/>
      <c r="QWR57" s="191"/>
      <c r="QWS57" s="191"/>
      <c r="QWT57" s="191"/>
      <c r="QWU57" s="191"/>
      <c r="QWV57" s="191"/>
      <c r="QWW57" s="191"/>
      <c r="QWX57" s="191"/>
      <c r="QWY57" s="191"/>
      <c r="QWZ57" s="191"/>
      <c r="QXA57" s="191"/>
      <c r="QXB57" s="191"/>
      <c r="QXC57" s="191"/>
      <c r="QXD57" s="191"/>
      <c r="QXE57" s="191"/>
      <c r="QXF57" s="191"/>
      <c r="QXG57" s="191"/>
      <c r="QXH57" s="191"/>
      <c r="QXI57" s="191"/>
      <c r="QXJ57" s="191"/>
      <c r="QXK57" s="191"/>
      <c r="QXL57" s="191"/>
      <c r="QXM57" s="191"/>
      <c r="QXN57" s="191"/>
      <c r="QXO57" s="191"/>
      <c r="QXP57" s="191"/>
      <c r="QXQ57" s="191"/>
      <c r="QXR57" s="191"/>
      <c r="QXS57" s="191"/>
      <c r="QXT57" s="191"/>
      <c r="QXU57" s="191"/>
      <c r="QXV57" s="191"/>
      <c r="QXW57" s="191"/>
      <c r="QXX57" s="191"/>
      <c r="QXY57" s="191"/>
      <c r="QXZ57" s="191"/>
      <c r="QYA57" s="191"/>
      <c r="QYB57" s="191"/>
      <c r="QYC57" s="191"/>
      <c r="QYD57" s="191"/>
      <c r="QYE57" s="191"/>
      <c r="QYF57" s="191"/>
      <c r="QYG57" s="191"/>
      <c r="QYH57" s="191"/>
      <c r="QYI57" s="191"/>
      <c r="QYJ57" s="191"/>
      <c r="QYK57" s="191"/>
      <c r="QYL57" s="191"/>
      <c r="QYM57" s="191"/>
      <c r="QYN57" s="191"/>
      <c r="QYO57" s="191"/>
      <c r="QYP57" s="191"/>
      <c r="QYQ57" s="191"/>
      <c r="QYR57" s="191"/>
      <c r="QYS57" s="191"/>
      <c r="QYT57" s="191"/>
      <c r="QYU57" s="191"/>
      <c r="QYV57" s="191"/>
      <c r="QYW57" s="191"/>
      <c r="QYX57" s="191"/>
      <c r="QYY57" s="191"/>
      <c r="QYZ57" s="191"/>
      <c r="QZA57" s="191"/>
      <c r="QZB57" s="191"/>
      <c r="QZC57" s="191"/>
      <c r="QZD57" s="191"/>
      <c r="QZE57" s="191"/>
      <c r="QZF57" s="191"/>
      <c r="QZG57" s="191"/>
      <c r="QZH57" s="191"/>
      <c r="QZI57" s="191"/>
      <c r="QZJ57" s="191"/>
      <c r="QZK57" s="191"/>
      <c r="QZL57" s="191"/>
      <c r="QZM57" s="191"/>
      <c r="QZN57" s="191"/>
      <c r="QZO57" s="191"/>
      <c r="QZP57" s="191"/>
      <c r="QZQ57" s="191"/>
      <c r="QZR57" s="191"/>
      <c r="QZS57" s="191"/>
      <c r="QZT57" s="191"/>
      <c r="QZU57" s="191"/>
      <c r="QZV57" s="191"/>
      <c r="QZW57" s="191"/>
      <c r="QZX57" s="191"/>
      <c r="QZY57" s="191"/>
      <c r="QZZ57" s="191"/>
      <c r="RAA57" s="191"/>
      <c r="RAB57" s="191"/>
      <c r="RAC57" s="191"/>
      <c r="RAD57" s="191"/>
      <c r="RAE57" s="191"/>
      <c r="RAF57" s="191"/>
      <c r="RAG57" s="191"/>
      <c r="RAH57" s="191"/>
      <c r="RAI57" s="191"/>
      <c r="RAJ57" s="191"/>
      <c r="RAK57" s="191"/>
      <c r="RAL57" s="191"/>
      <c r="RAM57" s="191"/>
      <c r="RAN57" s="191"/>
      <c r="RAO57" s="191"/>
      <c r="RAP57" s="191"/>
      <c r="RAQ57" s="191"/>
      <c r="RAR57" s="191"/>
      <c r="RAS57" s="191"/>
      <c r="RAT57" s="191"/>
      <c r="RAU57" s="191"/>
      <c r="RAV57" s="191"/>
      <c r="RAW57" s="191"/>
      <c r="RAX57" s="191"/>
      <c r="RAY57" s="191"/>
      <c r="RAZ57" s="191"/>
      <c r="RBA57" s="191"/>
      <c r="RBB57" s="191"/>
      <c r="RBC57" s="191"/>
      <c r="RBD57" s="191"/>
      <c r="RBE57" s="191"/>
      <c r="RBF57" s="191"/>
      <c r="RBG57" s="191"/>
      <c r="RBH57" s="191"/>
      <c r="RBI57" s="191"/>
      <c r="RBJ57" s="191"/>
      <c r="RBK57" s="191"/>
      <c r="RBL57" s="191"/>
      <c r="RBM57" s="191"/>
      <c r="RBN57" s="191"/>
      <c r="RBO57" s="191"/>
      <c r="RBP57" s="191"/>
      <c r="RBQ57" s="191"/>
      <c r="RBR57" s="191"/>
      <c r="RBS57" s="191"/>
      <c r="RBT57" s="191"/>
      <c r="RBU57" s="191"/>
      <c r="RBV57" s="191"/>
      <c r="RBW57" s="191"/>
      <c r="RBX57" s="191"/>
      <c r="RBY57" s="191"/>
      <c r="RBZ57" s="191"/>
      <c r="RCA57" s="191"/>
      <c r="RCB57" s="191"/>
      <c r="RCC57" s="191"/>
      <c r="RCD57" s="191"/>
      <c r="RCE57" s="191"/>
      <c r="RCF57" s="191"/>
      <c r="RCG57" s="191"/>
      <c r="RCH57" s="191"/>
      <c r="RCI57" s="191"/>
      <c r="RCJ57" s="191"/>
      <c r="RCK57" s="191"/>
      <c r="RCL57" s="191"/>
      <c r="RCM57" s="191"/>
      <c r="RCN57" s="191"/>
      <c r="RCO57" s="191"/>
      <c r="RCP57" s="191"/>
      <c r="RCQ57" s="191"/>
      <c r="RCR57" s="191"/>
      <c r="RCS57" s="191"/>
      <c r="RCT57" s="191"/>
      <c r="RCU57" s="191"/>
      <c r="RCV57" s="191"/>
      <c r="RCW57" s="191"/>
      <c r="RCX57" s="191"/>
      <c r="RCY57" s="191"/>
      <c r="RCZ57" s="191"/>
      <c r="RDA57" s="191"/>
      <c r="RDB57" s="191"/>
      <c r="RDC57" s="191"/>
      <c r="RDD57" s="191"/>
      <c r="RDE57" s="191"/>
      <c r="RDF57" s="191"/>
      <c r="RDG57" s="191"/>
      <c r="RDH57" s="191"/>
      <c r="RDI57" s="191"/>
      <c r="RDJ57" s="191"/>
      <c r="RDK57" s="191"/>
      <c r="RDL57" s="191"/>
      <c r="RDM57" s="191"/>
      <c r="RDN57" s="191"/>
      <c r="RDO57" s="191"/>
      <c r="RDP57" s="191"/>
      <c r="RDQ57" s="191"/>
      <c r="RDR57" s="191"/>
      <c r="RDS57" s="191"/>
      <c r="RDT57" s="191"/>
      <c r="RDU57" s="191"/>
      <c r="RDV57" s="191"/>
      <c r="RDW57" s="191"/>
      <c r="RDX57" s="191"/>
      <c r="RDY57" s="191"/>
      <c r="RDZ57" s="191"/>
      <c r="REA57" s="191"/>
      <c r="REB57" s="191"/>
      <c r="REC57" s="191"/>
      <c r="RED57" s="191"/>
      <c r="REE57" s="191"/>
      <c r="REF57" s="191"/>
      <c r="REG57" s="191"/>
      <c r="REH57" s="191"/>
      <c r="REI57" s="191"/>
      <c r="REJ57" s="191"/>
      <c r="REK57" s="191"/>
      <c r="REL57" s="191"/>
      <c r="REM57" s="191"/>
      <c r="REN57" s="191"/>
      <c r="REO57" s="191"/>
      <c r="REP57" s="191"/>
      <c r="REQ57" s="191"/>
      <c r="RER57" s="191"/>
      <c r="RES57" s="191"/>
      <c r="RET57" s="191"/>
      <c r="REU57" s="191"/>
      <c r="REV57" s="191"/>
      <c r="REW57" s="191"/>
      <c r="REX57" s="191"/>
      <c r="REY57" s="191"/>
      <c r="REZ57" s="191"/>
      <c r="RFA57" s="191"/>
      <c r="RFB57" s="191"/>
      <c r="RFC57" s="191"/>
      <c r="RFD57" s="191"/>
      <c r="RFE57" s="191"/>
      <c r="RFF57" s="191"/>
      <c r="RFG57" s="191"/>
      <c r="RFH57" s="191"/>
      <c r="RFI57" s="191"/>
      <c r="RFJ57" s="191"/>
      <c r="RFK57" s="191"/>
      <c r="RFL57" s="191"/>
      <c r="RFM57" s="191"/>
      <c r="RFN57" s="191"/>
      <c r="RFO57" s="191"/>
      <c r="RFP57" s="191"/>
      <c r="RFQ57" s="191"/>
      <c r="RFR57" s="191"/>
      <c r="RFS57" s="191"/>
      <c r="RFT57" s="191"/>
      <c r="RFU57" s="191"/>
      <c r="RFV57" s="191"/>
      <c r="RFW57" s="191"/>
      <c r="RFX57" s="191"/>
      <c r="RFY57" s="191"/>
      <c r="RFZ57" s="191"/>
      <c r="RGA57" s="191"/>
      <c r="RGB57" s="191"/>
      <c r="RGC57" s="191"/>
      <c r="RGD57" s="191"/>
      <c r="RGE57" s="191"/>
      <c r="RGF57" s="191"/>
      <c r="RGG57" s="191"/>
      <c r="RGH57" s="191"/>
      <c r="RGI57" s="191"/>
      <c r="RGJ57" s="191"/>
      <c r="RGK57" s="191"/>
      <c r="RGL57" s="191"/>
      <c r="RGM57" s="191"/>
      <c r="RGN57" s="191"/>
      <c r="RGO57" s="191"/>
      <c r="RGP57" s="191"/>
      <c r="RGQ57" s="191"/>
      <c r="RGR57" s="191"/>
      <c r="RGS57" s="191"/>
      <c r="RGT57" s="191"/>
      <c r="RGU57" s="191"/>
      <c r="RGV57" s="191"/>
      <c r="RGW57" s="191"/>
      <c r="RGX57" s="191"/>
      <c r="RGY57" s="191"/>
      <c r="RGZ57" s="191"/>
      <c r="RHA57" s="191"/>
      <c r="RHB57" s="191"/>
      <c r="RHC57" s="191"/>
      <c r="RHD57" s="191"/>
      <c r="RHE57" s="191"/>
      <c r="RHF57" s="191"/>
      <c r="RHG57" s="191"/>
      <c r="RHH57" s="191"/>
      <c r="RHI57" s="191"/>
      <c r="RHJ57" s="191"/>
      <c r="RHK57" s="191"/>
      <c r="RHL57" s="191"/>
      <c r="RHM57" s="191"/>
      <c r="RHN57" s="191"/>
      <c r="RHO57" s="191"/>
      <c r="RHP57" s="191"/>
      <c r="RHQ57" s="191"/>
      <c r="RHR57" s="191"/>
      <c r="RHS57" s="191"/>
      <c r="RHT57" s="191"/>
      <c r="RHU57" s="191"/>
      <c r="RHV57" s="191"/>
      <c r="RHW57" s="191"/>
      <c r="RHX57" s="191"/>
      <c r="RHY57" s="191"/>
      <c r="RHZ57" s="191"/>
      <c r="RIA57" s="191"/>
      <c r="RIB57" s="191"/>
      <c r="RIC57" s="191"/>
      <c r="RID57" s="191"/>
      <c r="RIE57" s="191"/>
      <c r="RIF57" s="191"/>
      <c r="RIG57" s="191"/>
      <c r="RIH57" s="191"/>
      <c r="RII57" s="191"/>
      <c r="RIJ57" s="191"/>
      <c r="RIK57" s="191"/>
      <c r="RIL57" s="191"/>
      <c r="RIM57" s="191"/>
      <c r="RIN57" s="191"/>
      <c r="RIO57" s="191"/>
      <c r="RIP57" s="191"/>
      <c r="RIQ57" s="191"/>
      <c r="RIR57" s="191"/>
      <c r="RIS57" s="191"/>
      <c r="RIT57" s="191"/>
      <c r="RIU57" s="191"/>
      <c r="RIV57" s="191"/>
      <c r="RIW57" s="191"/>
      <c r="RIX57" s="191"/>
      <c r="RIY57" s="191"/>
      <c r="RIZ57" s="191"/>
      <c r="RJA57" s="191"/>
      <c r="RJB57" s="191"/>
      <c r="RJC57" s="191"/>
      <c r="RJD57" s="191"/>
      <c r="RJE57" s="191"/>
      <c r="RJF57" s="191"/>
      <c r="RJG57" s="191"/>
      <c r="RJH57" s="191"/>
      <c r="RJI57" s="191"/>
      <c r="RJJ57" s="191"/>
      <c r="RJK57" s="191"/>
      <c r="RJL57" s="191"/>
      <c r="RJM57" s="191"/>
      <c r="RJN57" s="191"/>
      <c r="RJO57" s="191"/>
      <c r="RJP57" s="191"/>
      <c r="RJQ57" s="191"/>
      <c r="RJR57" s="191"/>
      <c r="RJS57" s="191"/>
      <c r="RJT57" s="191"/>
      <c r="RJU57" s="191"/>
      <c r="RJV57" s="191"/>
      <c r="RJW57" s="191"/>
      <c r="RJX57" s="191"/>
      <c r="RJY57" s="191"/>
      <c r="RJZ57" s="191"/>
      <c r="RKA57" s="191"/>
      <c r="RKB57" s="191"/>
      <c r="RKC57" s="191"/>
      <c r="RKD57" s="191"/>
      <c r="RKE57" s="191"/>
      <c r="RKF57" s="191"/>
      <c r="RKG57" s="191"/>
      <c r="RKH57" s="191"/>
      <c r="RKI57" s="191"/>
      <c r="RKJ57" s="191"/>
      <c r="RKK57" s="191"/>
      <c r="RKL57" s="191"/>
      <c r="RKM57" s="191"/>
      <c r="RKN57" s="191"/>
      <c r="RKO57" s="191"/>
      <c r="RKP57" s="191"/>
      <c r="RKQ57" s="191"/>
      <c r="RKR57" s="191"/>
      <c r="RKS57" s="191"/>
      <c r="RKT57" s="191"/>
      <c r="RKU57" s="191"/>
      <c r="RKV57" s="191"/>
      <c r="RKW57" s="191"/>
      <c r="RKX57" s="191"/>
      <c r="RKY57" s="191"/>
      <c r="RKZ57" s="191"/>
      <c r="RLA57" s="191"/>
      <c r="RLB57" s="191"/>
      <c r="RLC57" s="191"/>
      <c r="RLD57" s="191"/>
      <c r="RLE57" s="191"/>
      <c r="RLF57" s="191"/>
      <c r="RLG57" s="191"/>
      <c r="RLH57" s="191"/>
      <c r="RLI57" s="191"/>
      <c r="RLJ57" s="191"/>
      <c r="RLK57" s="191"/>
      <c r="RLL57" s="191"/>
      <c r="RLM57" s="191"/>
      <c r="RLN57" s="191"/>
      <c r="RLO57" s="191"/>
      <c r="RLP57" s="191"/>
      <c r="RLQ57" s="191"/>
      <c r="RLR57" s="191"/>
      <c r="RLS57" s="191"/>
      <c r="RLT57" s="191"/>
      <c r="RLU57" s="191"/>
      <c r="RLV57" s="191"/>
      <c r="RLW57" s="191"/>
      <c r="RLX57" s="191"/>
      <c r="RLY57" s="191"/>
      <c r="RLZ57" s="191"/>
      <c r="RMA57" s="191"/>
      <c r="RMB57" s="191"/>
      <c r="RMC57" s="191"/>
      <c r="RMD57" s="191"/>
      <c r="RME57" s="191"/>
      <c r="RMF57" s="191"/>
      <c r="RMG57" s="191"/>
      <c r="RMH57" s="191"/>
      <c r="RMI57" s="191"/>
      <c r="RMJ57" s="191"/>
      <c r="RMK57" s="191"/>
      <c r="RML57" s="191"/>
      <c r="RMM57" s="191"/>
      <c r="RMN57" s="191"/>
      <c r="RMO57" s="191"/>
      <c r="RMP57" s="191"/>
      <c r="RMQ57" s="191"/>
      <c r="RMR57" s="191"/>
      <c r="RMS57" s="191"/>
      <c r="RMT57" s="191"/>
      <c r="RMU57" s="191"/>
      <c r="RMV57" s="191"/>
      <c r="RMW57" s="191"/>
      <c r="RMX57" s="191"/>
      <c r="RMY57" s="191"/>
      <c r="RMZ57" s="191"/>
      <c r="RNA57" s="191"/>
      <c r="RNB57" s="191"/>
      <c r="RNC57" s="191"/>
      <c r="RND57" s="191"/>
      <c r="RNE57" s="191"/>
      <c r="RNF57" s="191"/>
      <c r="RNG57" s="191"/>
      <c r="RNH57" s="191"/>
      <c r="RNI57" s="191"/>
      <c r="RNJ57" s="191"/>
      <c r="RNK57" s="191"/>
      <c r="RNL57" s="191"/>
      <c r="RNM57" s="191"/>
      <c r="RNN57" s="191"/>
      <c r="RNO57" s="191"/>
      <c r="RNP57" s="191"/>
      <c r="RNQ57" s="191"/>
      <c r="RNR57" s="191"/>
      <c r="RNS57" s="191"/>
      <c r="RNT57" s="191"/>
      <c r="RNU57" s="191"/>
      <c r="RNV57" s="191"/>
      <c r="RNW57" s="191"/>
      <c r="RNX57" s="191"/>
      <c r="RNY57" s="191"/>
      <c r="RNZ57" s="191"/>
      <c r="ROA57" s="191"/>
      <c r="ROB57" s="191"/>
      <c r="ROC57" s="191"/>
      <c r="ROD57" s="191"/>
      <c r="ROE57" s="191"/>
      <c r="ROF57" s="191"/>
      <c r="ROG57" s="191"/>
      <c r="ROH57" s="191"/>
      <c r="ROI57" s="191"/>
      <c r="ROJ57" s="191"/>
      <c r="ROK57" s="191"/>
      <c r="ROL57" s="191"/>
      <c r="ROM57" s="191"/>
      <c r="RON57" s="191"/>
      <c r="ROO57" s="191"/>
      <c r="ROP57" s="191"/>
      <c r="ROQ57" s="191"/>
      <c r="ROR57" s="191"/>
      <c r="ROS57" s="191"/>
      <c r="ROT57" s="191"/>
      <c r="ROU57" s="191"/>
      <c r="ROV57" s="191"/>
      <c r="ROW57" s="191"/>
      <c r="ROX57" s="191"/>
      <c r="ROY57" s="191"/>
      <c r="ROZ57" s="191"/>
      <c r="RPA57" s="191"/>
      <c r="RPB57" s="191"/>
      <c r="RPC57" s="191"/>
      <c r="RPD57" s="191"/>
      <c r="RPE57" s="191"/>
      <c r="RPF57" s="191"/>
      <c r="RPG57" s="191"/>
      <c r="RPH57" s="191"/>
      <c r="RPI57" s="191"/>
      <c r="RPJ57" s="191"/>
      <c r="RPK57" s="191"/>
      <c r="RPL57" s="191"/>
      <c r="RPM57" s="191"/>
      <c r="RPN57" s="191"/>
      <c r="RPO57" s="191"/>
      <c r="RPP57" s="191"/>
      <c r="RPQ57" s="191"/>
      <c r="RPR57" s="191"/>
      <c r="RPS57" s="191"/>
      <c r="RPT57" s="191"/>
      <c r="RPU57" s="191"/>
      <c r="RPV57" s="191"/>
      <c r="RPW57" s="191"/>
      <c r="RPX57" s="191"/>
      <c r="RPY57" s="191"/>
      <c r="RPZ57" s="191"/>
      <c r="RQA57" s="191"/>
      <c r="RQB57" s="191"/>
      <c r="RQC57" s="191"/>
      <c r="RQD57" s="191"/>
      <c r="RQE57" s="191"/>
      <c r="RQF57" s="191"/>
      <c r="RQG57" s="191"/>
      <c r="RQH57" s="191"/>
      <c r="RQI57" s="191"/>
      <c r="RQJ57" s="191"/>
      <c r="RQK57" s="191"/>
      <c r="RQL57" s="191"/>
      <c r="RQM57" s="191"/>
      <c r="RQN57" s="191"/>
      <c r="RQO57" s="191"/>
      <c r="RQP57" s="191"/>
      <c r="RQQ57" s="191"/>
      <c r="RQR57" s="191"/>
      <c r="RQS57" s="191"/>
      <c r="RQT57" s="191"/>
      <c r="RQU57" s="191"/>
      <c r="RQV57" s="191"/>
      <c r="RQW57" s="191"/>
      <c r="RQX57" s="191"/>
      <c r="RQY57" s="191"/>
      <c r="RQZ57" s="191"/>
      <c r="RRA57" s="191"/>
      <c r="RRB57" s="191"/>
      <c r="RRC57" s="191"/>
      <c r="RRD57" s="191"/>
      <c r="RRE57" s="191"/>
      <c r="RRF57" s="191"/>
      <c r="RRG57" s="191"/>
      <c r="RRH57" s="191"/>
      <c r="RRI57" s="191"/>
      <c r="RRJ57" s="191"/>
      <c r="RRK57" s="191"/>
      <c r="RRL57" s="191"/>
      <c r="RRM57" s="191"/>
      <c r="RRN57" s="191"/>
      <c r="RRO57" s="191"/>
      <c r="RRP57" s="191"/>
      <c r="RRQ57" s="191"/>
      <c r="RRR57" s="191"/>
      <c r="RRS57" s="191"/>
      <c r="RRT57" s="191"/>
      <c r="RRU57" s="191"/>
      <c r="RRV57" s="191"/>
      <c r="RRW57" s="191"/>
      <c r="RRX57" s="191"/>
      <c r="RRY57" s="191"/>
      <c r="RRZ57" s="191"/>
      <c r="RSA57" s="191"/>
      <c r="RSB57" s="191"/>
      <c r="RSC57" s="191"/>
      <c r="RSD57" s="191"/>
      <c r="RSE57" s="191"/>
      <c r="RSF57" s="191"/>
      <c r="RSG57" s="191"/>
      <c r="RSH57" s="191"/>
      <c r="RSI57" s="191"/>
      <c r="RSJ57" s="191"/>
      <c r="RSK57" s="191"/>
      <c r="RSL57" s="191"/>
      <c r="RSM57" s="191"/>
      <c r="RSN57" s="191"/>
      <c r="RSO57" s="191"/>
      <c r="RSP57" s="191"/>
      <c r="RSQ57" s="191"/>
      <c r="RSR57" s="191"/>
      <c r="RSS57" s="191"/>
      <c r="RST57" s="191"/>
      <c r="RSU57" s="191"/>
      <c r="RSV57" s="191"/>
      <c r="RSW57" s="191"/>
      <c r="RSX57" s="191"/>
      <c r="RSY57" s="191"/>
      <c r="RSZ57" s="191"/>
      <c r="RTA57" s="191"/>
      <c r="RTB57" s="191"/>
      <c r="RTC57" s="191"/>
      <c r="RTD57" s="191"/>
      <c r="RTE57" s="191"/>
      <c r="RTF57" s="191"/>
      <c r="RTG57" s="191"/>
      <c r="RTH57" s="191"/>
      <c r="RTI57" s="191"/>
      <c r="RTJ57" s="191"/>
      <c r="RTK57" s="191"/>
      <c r="RTL57" s="191"/>
      <c r="RTM57" s="191"/>
      <c r="RTN57" s="191"/>
      <c r="RTO57" s="191"/>
      <c r="RTP57" s="191"/>
      <c r="RTQ57" s="191"/>
      <c r="RTR57" s="191"/>
      <c r="RTS57" s="191"/>
      <c r="RTT57" s="191"/>
      <c r="RTU57" s="191"/>
      <c r="RTV57" s="191"/>
      <c r="RTW57" s="191"/>
      <c r="RTX57" s="191"/>
      <c r="RTY57" s="191"/>
      <c r="RTZ57" s="191"/>
      <c r="RUA57" s="191"/>
      <c r="RUB57" s="191"/>
      <c r="RUC57" s="191"/>
      <c r="RUD57" s="191"/>
      <c r="RUE57" s="191"/>
      <c r="RUF57" s="191"/>
      <c r="RUG57" s="191"/>
      <c r="RUH57" s="191"/>
      <c r="RUI57" s="191"/>
      <c r="RUJ57" s="191"/>
      <c r="RUK57" s="191"/>
      <c r="RUL57" s="191"/>
      <c r="RUM57" s="191"/>
      <c r="RUN57" s="191"/>
      <c r="RUO57" s="191"/>
      <c r="RUP57" s="191"/>
      <c r="RUQ57" s="191"/>
      <c r="RUR57" s="191"/>
      <c r="RUS57" s="191"/>
      <c r="RUT57" s="191"/>
      <c r="RUU57" s="191"/>
      <c r="RUV57" s="191"/>
      <c r="RUW57" s="191"/>
      <c r="RUX57" s="191"/>
      <c r="RUY57" s="191"/>
      <c r="RUZ57" s="191"/>
      <c r="RVA57" s="191"/>
      <c r="RVB57" s="191"/>
      <c r="RVC57" s="191"/>
      <c r="RVD57" s="191"/>
      <c r="RVE57" s="191"/>
      <c r="RVF57" s="191"/>
      <c r="RVG57" s="191"/>
      <c r="RVH57" s="191"/>
      <c r="RVI57" s="191"/>
      <c r="RVJ57" s="191"/>
      <c r="RVK57" s="191"/>
      <c r="RVL57" s="191"/>
      <c r="RVM57" s="191"/>
      <c r="RVN57" s="191"/>
      <c r="RVO57" s="191"/>
      <c r="RVP57" s="191"/>
      <c r="RVQ57" s="191"/>
      <c r="RVR57" s="191"/>
      <c r="RVS57" s="191"/>
      <c r="RVT57" s="191"/>
      <c r="RVU57" s="191"/>
      <c r="RVV57" s="191"/>
      <c r="RVW57" s="191"/>
      <c r="RVX57" s="191"/>
      <c r="RVY57" s="191"/>
      <c r="RVZ57" s="191"/>
      <c r="RWA57" s="191"/>
      <c r="RWB57" s="191"/>
      <c r="RWC57" s="191"/>
      <c r="RWD57" s="191"/>
      <c r="RWE57" s="191"/>
      <c r="RWF57" s="191"/>
      <c r="RWG57" s="191"/>
      <c r="RWH57" s="191"/>
      <c r="RWI57" s="191"/>
      <c r="RWJ57" s="191"/>
      <c r="RWK57" s="191"/>
      <c r="RWL57" s="191"/>
      <c r="RWM57" s="191"/>
      <c r="RWN57" s="191"/>
      <c r="RWO57" s="191"/>
      <c r="RWP57" s="191"/>
      <c r="RWQ57" s="191"/>
      <c r="RWR57" s="191"/>
      <c r="RWS57" s="191"/>
      <c r="RWT57" s="191"/>
      <c r="RWU57" s="191"/>
      <c r="RWV57" s="191"/>
      <c r="RWW57" s="191"/>
      <c r="RWX57" s="191"/>
      <c r="RWY57" s="191"/>
      <c r="RWZ57" s="191"/>
      <c r="RXA57" s="191"/>
      <c r="RXB57" s="191"/>
      <c r="RXC57" s="191"/>
      <c r="RXD57" s="191"/>
      <c r="RXE57" s="191"/>
      <c r="RXF57" s="191"/>
      <c r="RXG57" s="191"/>
      <c r="RXH57" s="191"/>
      <c r="RXI57" s="191"/>
      <c r="RXJ57" s="191"/>
      <c r="RXK57" s="191"/>
      <c r="RXL57" s="191"/>
      <c r="RXM57" s="191"/>
      <c r="RXN57" s="191"/>
      <c r="RXO57" s="191"/>
      <c r="RXP57" s="191"/>
      <c r="RXQ57" s="191"/>
      <c r="RXR57" s="191"/>
      <c r="RXS57" s="191"/>
      <c r="RXT57" s="191"/>
      <c r="RXU57" s="191"/>
      <c r="RXV57" s="191"/>
      <c r="RXW57" s="191"/>
      <c r="RXX57" s="191"/>
      <c r="RXY57" s="191"/>
      <c r="RXZ57" s="191"/>
      <c r="RYA57" s="191"/>
      <c r="RYB57" s="191"/>
      <c r="RYC57" s="191"/>
      <c r="RYD57" s="191"/>
      <c r="RYE57" s="191"/>
      <c r="RYF57" s="191"/>
      <c r="RYG57" s="191"/>
      <c r="RYH57" s="191"/>
      <c r="RYI57" s="191"/>
      <c r="RYJ57" s="191"/>
      <c r="RYK57" s="191"/>
      <c r="RYL57" s="191"/>
      <c r="RYM57" s="191"/>
      <c r="RYN57" s="191"/>
      <c r="RYO57" s="191"/>
      <c r="RYP57" s="191"/>
      <c r="RYQ57" s="191"/>
      <c r="RYR57" s="191"/>
      <c r="RYS57" s="191"/>
      <c r="RYT57" s="191"/>
      <c r="RYU57" s="191"/>
      <c r="RYV57" s="191"/>
      <c r="RYW57" s="191"/>
      <c r="RYX57" s="191"/>
      <c r="RYY57" s="191"/>
      <c r="RYZ57" s="191"/>
      <c r="RZA57" s="191"/>
      <c r="RZB57" s="191"/>
      <c r="RZC57" s="191"/>
      <c r="RZD57" s="191"/>
      <c r="RZE57" s="191"/>
      <c r="RZF57" s="191"/>
      <c r="RZG57" s="191"/>
      <c r="RZH57" s="191"/>
      <c r="RZI57" s="191"/>
      <c r="RZJ57" s="191"/>
      <c r="RZK57" s="191"/>
      <c r="RZL57" s="191"/>
      <c r="RZM57" s="191"/>
      <c r="RZN57" s="191"/>
      <c r="RZO57" s="191"/>
      <c r="RZP57" s="191"/>
      <c r="RZQ57" s="191"/>
      <c r="RZR57" s="191"/>
      <c r="RZS57" s="191"/>
      <c r="RZT57" s="191"/>
      <c r="RZU57" s="191"/>
      <c r="RZV57" s="191"/>
      <c r="RZW57" s="191"/>
      <c r="RZX57" s="191"/>
      <c r="RZY57" s="191"/>
      <c r="RZZ57" s="191"/>
      <c r="SAA57" s="191"/>
      <c r="SAB57" s="191"/>
      <c r="SAC57" s="191"/>
      <c r="SAD57" s="191"/>
      <c r="SAE57" s="191"/>
      <c r="SAF57" s="191"/>
      <c r="SAG57" s="191"/>
      <c r="SAH57" s="191"/>
      <c r="SAI57" s="191"/>
      <c r="SAJ57" s="191"/>
      <c r="SAK57" s="191"/>
      <c r="SAL57" s="191"/>
      <c r="SAM57" s="191"/>
      <c r="SAN57" s="191"/>
      <c r="SAO57" s="191"/>
      <c r="SAP57" s="191"/>
      <c r="SAQ57" s="191"/>
      <c r="SAR57" s="191"/>
      <c r="SAS57" s="191"/>
      <c r="SAT57" s="191"/>
      <c r="SAU57" s="191"/>
      <c r="SAV57" s="191"/>
      <c r="SAW57" s="191"/>
      <c r="SAX57" s="191"/>
      <c r="SAY57" s="191"/>
      <c r="SAZ57" s="191"/>
      <c r="SBA57" s="191"/>
      <c r="SBB57" s="191"/>
      <c r="SBC57" s="191"/>
      <c r="SBD57" s="191"/>
      <c r="SBE57" s="191"/>
      <c r="SBF57" s="191"/>
      <c r="SBG57" s="191"/>
      <c r="SBH57" s="191"/>
      <c r="SBI57" s="191"/>
      <c r="SBJ57" s="191"/>
      <c r="SBK57" s="191"/>
      <c r="SBL57" s="191"/>
      <c r="SBM57" s="191"/>
      <c r="SBN57" s="191"/>
      <c r="SBO57" s="191"/>
      <c r="SBP57" s="191"/>
      <c r="SBQ57" s="191"/>
      <c r="SBR57" s="191"/>
      <c r="SBS57" s="191"/>
      <c r="SBT57" s="191"/>
      <c r="SBU57" s="191"/>
      <c r="SBV57" s="191"/>
      <c r="SBW57" s="191"/>
      <c r="SBX57" s="191"/>
      <c r="SBY57" s="191"/>
      <c r="SBZ57" s="191"/>
      <c r="SCA57" s="191"/>
      <c r="SCB57" s="191"/>
      <c r="SCC57" s="191"/>
      <c r="SCD57" s="191"/>
      <c r="SCE57" s="191"/>
      <c r="SCF57" s="191"/>
      <c r="SCG57" s="191"/>
      <c r="SCH57" s="191"/>
      <c r="SCI57" s="191"/>
      <c r="SCJ57" s="191"/>
      <c r="SCK57" s="191"/>
      <c r="SCL57" s="191"/>
      <c r="SCM57" s="191"/>
      <c r="SCN57" s="191"/>
      <c r="SCO57" s="191"/>
      <c r="SCP57" s="191"/>
      <c r="SCQ57" s="191"/>
      <c r="SCR57" s="191"/>
      <c r="SCS57" s="191"/>
      <c r="SCT57" s="191"/>
      <c r="SCU57" s="191"/>
      <c r="SCV57" s="191"/>
      <c r="SCW57" s="191"/>
      <c r="SCX57" s="191"/>
      <c r="SCY57" s="191"/>
      <c r="SCZ57" s="191"/>
      <c r="SDA57" s="191"/>
      <c r="SDB57" s="191"/>
      <c r="SDC57" s="191"/>
      <c r="SDD57" s="191"/>
      <c r="SDE57" s="191"/>
      <c r="SDF57" s="191"/>
      <c r="SDG57" s="191"/>
      <c r="SDH57" s="191"/>
      <c r="SDI57" s="191"/>
      <c r="SDJ57" s="191"/>
      <c r="SDK57" s="191"/>
      <c r="SDL57" s="191"/>
      <c r="SDM57" s="191"/>
      <c r="SDN57" s="191"/>
      <c r="SDO57" s="191"/>
      <c r="SDP57" s="191"/>
      <c r="SDQ57" s="191"/>
      <c r="SDR57" s="191"/>
      <c r="SDS57" s="191"/>
      <c r="SDT57" s="191"/>
      <c r="SDU57" s="191"/>
      <c r="SDV57" s="191"/>
      <c r="SDW57" s="191"/>
      <c r="SDX57" s="191"/>
      <c r="SDY57" s="191"/>
      <c r="SDZ57" s="191"/>
      <c r="SEA57" s="191"/>
      <c r="SEB57" s="191"/>
      <c r="SEC57" s="191"/>
      <c r="SED57" s="191"/>
      <c r="SEE57" s="191"/>
      <c r="SEF57" s="191"/>
      <c r="SEG57" s="191"/>
      <c r="SEH57" s="191"/>
      <c r="SEI57" s="191"/>
      <c r="SEJ57" s="191"/>
      <c r="SEK57" s="191"/>
      <c r="SEL57" s="191"/>
      <c r="SEM57" s="191"/>
      <c r="SEN57" s="191"/>
      <c r="SEO57" s="191"/>
      <c r="SEP57" s="191"/>
      <c r="SEQ57" s="191"/>
      <c r="SER57" s="191"/>
      <c r="SES57" s="191"/>
      <c r="SET57" s="191"/>
      <c r="SEU57" s="191"/>
      <c r="SEV57" s="191"/>
      <c r="SEW57" s="191"/>
      <c r="SEX57" s="191"/>
      <c r="SEY57" s="191"/>
      <c r="SEZ57" s="191"/>
      <c r="SFA57" s="191"/>
      <c r="SFB57" s="191"/>
      <c r="SFC57" s="191"/>
      <c r="SFD57" s="191"/>
      <c r="SFE57" s="191"/>
      <c r="SFF57" s="191"/>
      <c r="SFG57" s="191"/>
      <c r="SFH57" s="191"/>
      <c r="SFI57" s="191"/>
      <c r="SFJ57" s="191"/>
      <c r="SFK57" s="191"/>
      <c r="SFL57" s="191"/>
      <c r="SFM57" s="191"/>
      <c r="SFN57" s="191"/>
      <c r="SFO57" s="191"/>
      <c r="SFP57" s="191"/>
      <c r="SFQ57" s="191"/>
      <c r="SFR57" s="191"/>
      <c r="SFS57" s="191"/>
      <c r="SFT57" s="191"/>
      <c r="SFU57" s="191"/>
      <c r="SFV57" s="191"/>
      <c r="SFW57" s="191"/>
      <c r="SFX57" s="191"/>
      <c r="SFY57" s="191"/>
      <c r="SFZ57" s="191"/>
      <c r="SGA57" s="191"/>
      <c r="SGB57" s="191"/>
      <c r="SGC57" s="191"/>
      <c r="SGD57" s="191"/>
      <c r="SGE57" s="191"/>
      <c r="SGF57" s="191"/>
      <c r="SGG57" s="191"/>
      <c r="SGH57" s="191"/>
      <c r="SGI57" s="191"/>
      <c r="SGJ57" s="191"/>
      <c r="SGK57" s="191"/>
      <c r="SGL57" s="191"/>
      <c r="SGM57" s="191"/>
      <c r="SGN57" s="191"/>
      <c r="SGO57" s="191"/>
      <c r="SGP57" s="191"/>
      <c r="SGQ57" s="191"/>
      <c r="SGR57" s="191"/>
      <c r="SGS57" s="191"/>
      <c r="SGT57" s="191"/>
      <c r="SGU57" s="191"/>
      <c r="SGV57" s="191"/>
      <c r="SGW57" s="191"/>
      <c r="SGX57" s="191"/>
      <c r="SGY57" s="191"/>
      <c r="SGZ57" s="191"/>
      <c r="SHA57" s="191"/>
      <c r="SHB57" s="191"/>
      <c r="SHC57" s="191"/>
      <c r="SHD57" s="191"/>
      <c r="SHE57" s="191"/>
      <c r="SHF57" s="191"/>
      <c r="SHG57" s="191"/>
      <c r="SHH57" s="191"/>
      <c r="SHI57" s="191"/>
      <c r="SHJ57" s="191"/>
      <c r="SHK57" s="191"/>
      <c r="SHL57" s="191"/>
      <c r="SHM57" s="191"/>
      <c r="SHN57" s="191"/>
      <c r="SHO57" s="191"/>
      <c r="SHP57" s="191"/>
      <c r="SHQ57" s="191"/>
      <c r="SHR57" s="191"/>
      <c r="SHS57" s="191"/>
      <c r="SHT57" s="191"/>
      <c r="SHU57" s="191"/>
      <c r="SHV57" s="191"/>
      <c r="SHW57" s="191"/>
      <c r="SHX57" s="191"/>
      <c r="SHY57" s="191"/>
      <c r="SHZ57" s="191"/>
      <c r="SIA57" s="191"/>
      <c r="SIB57" s="191"/>
      <c r="SIC57" s="191"/>
      <c r="SID57" s="191"/>
      <c r="SIE57" s="191"/>
      <c r="SIF57" s="191"/>
      <c r="SIG57" s="191"/>
      <c r="SIH57" s="191"/>
      <c r="SII57" s="191"/>
      <c r="SIJ57" s="191"/>
      <c r="SIK57" s="191"/>
      <c r="SIL57" s="191"/>
      <c r="SIM57" s="191"/>
      <c r="SIN57" s="191"/>
      <c r="SIO57" s="191"/>
      <c r="SIP57" s="191"/>
      <c r="SIQ57" s="191"/>
      <c r="SIR57" s="191"/>
      <c r="SIS57" s="191"/>
      <c r="SIT57" s="191"/>
      <c r="SIU57" s="191"/>
      <c r="SIV57" s="191"/>
      <c r="SIW57" s="191"/>
      <c r="SIX57" s="191"/>
      <c r="SIY57" s="191"/>
      <c r="SIZ57" s="191"/>
      <c r="SJA57" s="191"/>
      <c r="SJB57" s="191"/>
      <c r="SJC57" s="191"/>
      <c r="SJD57" s="191"/>
      <c r="SJE57" s="191"/>
      <c r="SJF57" s="191"/>
      <c r="SJG57" s="191"/>
      <c r="SJH57" s="191"/>
      <c r="SJI57" s="191"/>
      <c r="SJJ57" s="191"/>
      <c r="SJK57" s="191"/>
      <c r="SJL57" s="191"/>
      <c r="SJM57" s="191"/>
      <c r="SJN57" s="191"/>
      <c r="SJO57" s="191"/>
      <c r="SJP57" s="191"/>
      <c r="SJQ57" s="191"/>
      <c r="SJR57" s="191"/>
      <c r="SJS57" s="191"/>
      <c r="SJT57" s="191"/>
      <c r="SJU57" s="191"/>
      <c r="SJV57" s="191"/>
      <c r="SJW57" s="191"/>
      <c r="SJX57" s="191"/>
      <c r="SJY57" s="191"/>
      <c r="SJZ57" s="191"/>
      <c r="SKA57" s="191"/>
      <c r="SKB57" s="191"/>
      <c r="SKC57" s="191"/>
      <c r="SKD57" s="191"/>
      <c r="SKE57" s="191"/>
      <c r="SKF57" s="191"/>
      <c r="SKG57" s="191"/>
      <c r="SKH57" s="191"/>
      <c r="SKI57" s="191"/>
      <c r="SKJ57" s="191"/>
      <c r="SKK57" s="191"/>
      <c r="SKL57" s="191"/>
      <c r="SKM57" s="191"/>
      <c r="SKN57" s="191"/>
      <c r="SKO57" s="191"/>
      <c r="SKP57" s="191"/>
      <c r="SKQ57" s="191"/>
      <c r="SKR57" s="191"/>
      <c r="SKS57" s="191"/>
      <c r="SKT57" s="191"/>
      <c r="SKU57" s="191"/>
      <c r="SKV57" s="191"/>
      <c r="SKW57" s="191"/>
      <c r="SKX57" s="191"/>
      <c r="SKY57" s="191"/>
      <c r="SKZ57" s="191"/>
      <c r="SLA57" s="191"/>
      <c r="SLB57" s="191"/>
      <c r="SLC57" s="191"/>
      <c r="SLD57" s="191"/>
      <c r="SLE57" s="191"/>
      <c r="SLF57" s="191"/>
      <c r="SLG57" s="191"/>
      <c r="SLH57" s="191"/>
      <c r="SLI57" s="191"/>
      <c r="SLJ57" s="191"/>
      <c r="SLK57" s="191"/>
      <c r="SLL57" s="191"/>
      <c r="SLM57" s="191"/>
      <c r="SLN57" s="191"/>
      <c r="SLO57" s="191"/>
      <c r="SLP57" s="191"/>
      <c r="SLQ57" s="191"/>
      <c r="SLR57" s="191"/>
      <c r="SLS57" s="191"/>
      <c r="SLT57" s="191"/>
      <c r="SLU57" s="191"/>
      <c r="SLV57" s="191"/>
      <c r="SLW57" s="191"/>
      <c r="SLX57" s="191"/>
      <c r="SLY57" s="191"/>
      <c r="SLZ57" s="191"/>
      <c r="SMA57" s="191"/>
      <c r="SMB57" s="191"/>
      <c r="SMC57" s="191"/>
      <c r="SMD57" s="191"/>
      <c r="SME57" s="191"/>
      <c r="SMF57" s="191"/>
      <c r="SMG57" s="191"/>
      <c r="SMH57" s="191"/>
      <c r="SMI57" s="191"/>
      <c r="SMJ57" s="191"/>
      <c r="SMK57" s="191"/>
      <c r="SML57" s="191"/>
      <c r="SMM57" s="191"/>
      <c r="SMN57" s="191"/>
      <c r="SMO57" s="191"/>
      <c r="SMP57" s="191"/>
      <c r="SMQ57" s="191"/>
      <c r="SMR57" s="191"/>
      <c r="SMS57" s="191"/>
      <c r="SMT57" s="191"/>
      <c r="SMU57" s="191"/>
      <c r="SMV57" s="191"/>
      <c r="SMW57" s="191"/>
      <c r="SMX57" s="191"/>
      <c r="SMY57" s="191"/>
      <c r="SMZ57" s="191"/>
      <c r="SNA57" s="191"/>
      <c r="SNB57" s="191"/>
      <c r="SNC57" s="191"/>
      <c r="SND57" s="191"/>
      <c r="SNE57" s="191"/>
      <c r="SNF57" s="191"/>
      <c r="SNG57" s="191"/>
      <c r="SNH57" s="191"/>
      <c r="SNI57" s="191"/>
      <c r="SNJ57" s="191"/>
      <c r="SNK57" s="191"/>
      <c r="SNL57" s="191"/>
      <c r="SNM57" s="191"/>
      <c r="SNN57" s="191"/>
      <c r="SNO57" s="191"/>
      <c r="SNP57" s="191"/>
      <c r="SNQ57" s="191"/>
      <c r="SNR57" s="191"/>
      <c r="SNS57" s="191"/>
      <c r="SNT57" s="191"/>
      <c r="SNU57" s="191"/>
      <c r="SNV57" s="191"/>
      <c r="SNW57" s="191"/>
      <c r="SNX57" s="191"/>
      <c r="SNY57" s="191"/>
      <c r="SNZ57" s="191"/>
      <c r="SOA57" s="191"/>
      <c r="SOB57" s="191"/>
      <c r="SOC57" s="191"/>
      <c r="SOD57" s="191"/>
      <c r="SOE57" s="191"/>
      <c r="SOF57" s="191"/>
      <c r="SOG57" s="191"/>
      <c r="SOH57" s="191"/>
      <c r="SOI57" s="191"/>
      <c r="SOJ57" s="191"/>
      <c r="SOK57" s="191"/>
      <c r="SOL57" s="191"/>
      <c r="SOM57" s="191"/>
      <c r="SON57" s="191"/>
      <c r="SOO57" s="191"/>
      <c r="SOP57" s="191"/>
      <c r="SOQ57" s="191"/>
      <c r="SOR57" s="191"/>
      <c r="SOS57" s="191"/>
      <c r="SOT57" s="191"/>
      <c r="SOU57" s="191"/>
      <c r="SOV57" s="191"/>
      <c r="SOW57" s="191"/>
      <c r="SOX57" s="191"/>
      <c r="SOY57" s="191"/>
      <c r="SOZ57" s="191"/>
      <c r="SPA57" s="191"/>
      <c r="SPB57" s="191"/>
      <c r="SPC57" s="191"/>
      <c r="SPD57" s="191"/>
      <c r="SPE57" s="191"/>
      <c r="SPF57" s="191"/>
      <c r="SPG57" s="191"/>
      <c r="SPH57" s="191"/>
      <c r="SPI57" s="191"/>
      <c r="SPJ57" s="191"/>
      <c r="SPK57" s="191"/>
      <c r="SPL57" s="191"/>
      <c r="SPM57" s="191"/>
      <c r="SPN57" s="191"/>
      <c r="SPO57" s="191"/>
      <c r="SPP57" s="191"/>
      <c r="SPQ57" s="191"/>
      <c r="SPR57" s="191"/>
      <c r="SPS57" s="191"/>
      <c r="SPT57" s="191"/>
      <c r="SPU57" s="191"/>
      <c r="SPV57" s="191"/>
      <c r="SPW57" s="191"/>
      <c r="SPX57" s="191"/>
      <c r="SPY57" s="191"/>
      <c r="SPZ57" s="191"/>
      <c r="SQA57" s="191"/>
      <c r="SQB57" s="191"/>
      <c r="SQC57" s="191"/>
      <c r="SQD57" s="191"/>
      <c r="SQE57" s="191"/>
      <c r="SQF57" s="191"/>
      <c r="SQG57" s="191"/>
      <c r="SQH57" s="191"/>
      <c r="SQI57" s="191"/>
      <c r="SQJ57" s="191"/>
      <c r="SQK57" s="191"/>
      <c r="SQL57" s="191"/>
      <c r="SQM57" s="191"/>
      <c r="SQN57" s="191"/>
      <c r="SQO57" s="191"/>
      <c r="SQP57" s="191"/>
      <c r="SQQ57" s="191"/>
      <c r="SQR57" s="191"/>
      <c r="SQS57" s="191"/>
      <c r="SQT57" s="191"/>
      <c r="SQU57" s="191"/>
      <c r="SQV57" s="191"/>
      <c r="SQW57" s="191"/>
      <c r="SQX57" s="191"/>
      <c r="SQY57" s="191"/>
      <c r="SQZ57" s="191"/>
      <c r="SRA57" s="191"/>
      <c r="SRB57" s="191"/>
      <c r="SRC57" s="191"/>
      <c r="SRD57" s="191"/>
      <c r="SRE57" s="191"/>
      <c r="SRF57" s="191"/>
      <c r="SRG57" s="191"/>
      <c r="SRH57" s="191"/>
      <c r="SRI57" s="191"/>
      <c r="SRJ57" s="191"/>
      <c r="SRK57" s="191"/>
      <c r="SRL57" s="191"/>
      <c r="SRM57" s="191"/>
      <c r="SRN57" s="191"/>
      <c r="SRO57" s="191"/>
      <c r="SRP57" s="191"/>
      <c r="SRQ57" s="191"/>
      <c r="SRR57" s="191"/>
      <c r="SRS57" s="191"/>
      <c r="SRT57" s="191"/>
      <c r="SRU57" s="191"/>
      <c r="SRV57" s="191"/>
      <c r="SRW57" s="191"/>
      <c r="SRX57" s="191"/>
      <c r="SRY57" s="191"/>
      <c r="SRZ57" s="191"/>
      <c r="SSA57" s="191"/>
      <c r="SSB57" s="191"/>
      <c r="SSC57" s="191"/>
      <c r="SSD57" s="191"/>
      <c r="SSE57" s="191"/>
      <c r="SSF57" s="191"/>
      <c r="SSG57" s="191"/>
      <c r="SSH57" s="191"/>
      <c r="SSI57" s="191"/>
      <c r="SSJ57" s="191"/>
      <c r="SSK57" s="191"/>
      <c r="SSL57" s="191"/>
      <c r="SSM57" s="191"/>
      <c r="SSN57" s="191"/>
      <c r="SSO57" s="191"/>
      <c r="SSP57" s="191"/>
      <c r="SSQ57" s="191"/>
      <c r="SSR57" s="191"/>
      <c r="SSS57" s="191"/>
      <c r="SST57" s="191"/>
      <c r="SSU57" s="191"/>
      <c r="SSV57" s="191"/>
      <c r="SSW57" s="191"/>
      <c r="SSX57" s="191"/>
      <c r="SSY57" s="191"/>
      <c r="SSZ57" s="191"/>
      <c r="STA57" s="191"/>
      <c r="STB57" s="191"/>
      <c r="STC57" s="191"/>
      <c r="STD57" s="191"/>
      <c r="STE57" s="191"/>
      <c r="STF57" s="191"/>
      <c r="STG57" s="191"/>
      <c r="STH57" s="191"/>
      <c r="STI57" s="191"/>
      <c r="STJ57" s="191"/>
      <c r="STK57" s="191"/>
      <c r="STL57" s="191"/>
      <c r="STM57" s="191"/>
      <c r="STN57" s="191"/>
      <c r="STO57" s="191"/>
      <c r="STP57" s="191"/>
      <c r="STQ57" s="191"/>
      <c r="STR57" s="191"/>
      <c r="STS57" s="191"/>
      <c r="STT57" s="191"/>
      <c r="STU57" s="191"/>
      <c r="STV57" s="191"/>
      <c r="STW57" s="191"/>
      <c r="STX57" s="191"/>
      <c r="STY57" s="191"/>
      <c r="STZ57" s="191"/>
      <c r="SUA57" s="191"/>
      <c r="SUB57" s="191"/>
      <c r="SUC57" s="191"/>
      <c r="SUD57" s="191"/>
      <c r="SUE57" s="191"/>
      <c r="SUF57" s="191"/>
      <c r="SUG57" s="191"/>
      <c r="SUH57" s="191"/>
      <c r="SUI57" s="191"/>
      <c r="SUJ57" s="191"/>
      <c r="SUK57" s="191"/>
      <c r="SUL57" s="191"/>
      <c r="SUM57" s="191"/>
      <c r="SUN57" s="191"/>
      <c r="SUO57" s="191"/>
      <c r="SUP57" s="191"/>
      <c r="SUQ57" s="191"/>
      <c r="SUR57" s="191"/>
      <c r="SUS57" s="191"/>
      <c r="SUT57" s="191"/>
      <c r="SUU57" s="191"/>
      <c r="SUV57" s="191"/>
      <c r="SUW57" s="191"/>
      <c r="SUX57" s="191"/>
      <c r="SUY57" s="191"/>
      <c r="SUZ57" s="191"/>
      <c r="SVA57" s="191"/>
      <c r="SVB57" s="191"/>
      <c r="SVC57" s="191"/>
      <c r="SVD57" s="191"/>
      <c r="SVE57" s="191"/>
      <c r="SVF57" s="191"/>
      <c r="SVG57" s="191"/>
      <c r="SVH57" s="191"/>
      <c r="SVI57" s="191"/>
      <c r="SVJ57" s="191"/>
      <c r="SVK57" s="191"/>
      <c r="SVL57" s="191"/>
      <c r="SVM57" s="191"/>
      <c r="SVN57" s="191"/>
      <c r="SVO57" s="191"/>
      <c r="SVP57" s="191"/>
      <c r="SVQ57" s="191"/>
      <c r="SVR57" s="191"/>
      <c r="SVS57" s="191"/>
      <c r="SVT57" s="191"/>
      <c r="SVU57" s="191"/>
      <c r="SVV57" s="191"/>
      <c r="SVW57" s="191"/>
      <c r="SVX57" s="191"/>
      <c r="SVY57" s="191"/>
      <c r="SVZ57" s="191"/>
      <c r="SWA57" s="191"/>
      <c r="SWB57" s="191"/>
      <c r="SWC57" s="191"/>
      <c r="SWD57" s="191"/>
      <c r="SWE57" s="191"/>
      <c r="SWF57" s="191"/>
      <c r="SWG57" s="191"/>
      <c r="SWH57" s="191"/>
      <c r="SWI57" s="191"/>
      <c r="SWJ57" s="191"/>
      <c r="SWK57" s="191"/>
      <c r="SWL57" s="191"/>
      <c r="SWM57" s="191"/>
      <c r="SWN57" s="191"/>
      <c r="SWO57" s="191"/>
      <c r="SWP57" s="191"/>
      <c r="SWQ57" s="191"/>
      <c r="SWR57" s="191"/>
      <c r="SWS57" s="191"/>
      <c r="SWT57" s="191"/>
      <c r="SWU57" s="191"/>
      <c r="SWV57" s="191"/>
      <c r="SWW57" s="191"/>
      <c r="SWX57" s="191"/>
      <c r="SWY57" s="191"/>
      <c r="SWZ57" s="191"/>
      <c r="SXA57" s="191"/>
      <c r="SXB57" s="191"/>
      <c r="SXC57" s="191"/>
      <c r="SXD57" s="191"/>
      <c r="SXE57" s="191"/>
      <c r="SXF57" s="191"/>
      <c r="SXG57" s="191"/>
      <c r="SXH57" s="191"/>
      <c r="SXI57" s="191"/>
      <c r="SXJ57" s="191"/>
      <c r="SXK57" s="191"/>
      <c r="SXL57" s="191"/>
      <c r="SXM57" s="191"/>
      <c r="SXN57" s="191"/>
      <c r="SXO57" s="191"/>
      <c r="SXP57" s="191"/>
      <c r="SXQ57" s="191"/>
      <c r="SXR57" s="191"/>
      <c r="SXS57" s="191"/>
      <c r="SXT57" s="191"/>
      <c r="SXU57" s="191"/>
      <c r="SXV57" s="191"/>
      <c r="SXW57" s="191"/>
      <c r="SXX57" s="191"/>
      <c r="SXY57" s="191"/>
      <c r="SXZ57" s="191"/>
      <c r="SYA57" s="191"/>
      <c r="SYB57" s="191"/>
      <c r="SYC57" s="191"/>
      <c r="SYD57" s="191"/>
      <c r="SYE57" s="191"/>
      <c r="SYF57" s="191"/>
      <c r="SYG57" s="191"/>
      <c r="SYH57" s="191"/>
      <c r="SYI57" s="191"/>
      <c r="SYJ57" s="191"/>
      <c r="SYK57" s="191"/>
      <c r="SYL57" s="191"/>
      <c r="SYM57" s="191"/>
      <c r="SYN57" s="191"/>
      <c r="SYO57" s="191"/>
      <c r="SYP57" s="191"/>
      <c r="SYQ57" s="191"/>
      <c r="SYR57" s="191"/>
      <c r="SYS57" s="191"/>
      <c r="SYT57" s="191"/>
      <c r="SYU57" s="191"/>
      <c r="SYV57" s="191"/>
      <c r="SYW57" s="191"/>
      <c r="SYX57" s="191"/>
      <c r="SYY57" s="191"/>
      <c r="SYZ57" s="191"/>
      <c r="SZA57" s="191"/>
      <c r="SZB57" s="191"/>
      <c r="SZC57" s="191"/>
      <c r="SZD57" s="191"/>
      <c r="SZE57" s="191"/>
      <c r="SZF57" s="191"/>
      <c r="SZG57" s="191"/>
      <c r="SZH57" s="191"/>
      <c r="SZI57" s="191"/>
      <c r="SZJ57" s="191"/>
      <c r="SZK57" s="191"/>
      <c r="SZL57" s="191"/>
      <c r="SZM57" s="191"/>
      <c r="SZN57" s="191"/>
      <c r="SZO57" s="191"/>
      <c r="SZP57" s="191"/>
      <c r="SZQ57" s="191"/>
      <c r="SZR57" s="191"/>
      <c r="SZS57" s="191"/>
      <c r="SZT57" s="191"/>
      <c r="SZU57" s="191"/>
      <c r="SZV57" s="191"/>
      <c r="SZW57" s="191"/>
      <c r="SZX57" s="191"/>
      <c r="SZY57" s="191"/>
      <c r="SZZ57" s="191"/>
      <c r="TAA57" s="191"/>
      <c r="TAB57" s="191"/>
      <c r="TAC57" s="191"/>
      <c r="TAD57" s="191"/>
      <c r="TAE57" s="191"/>
      <c r="TAF57" s="191"/>
      <c r="TAG57" s="191"/>
      <c r="TAH57" s="191"/>
      <c r="TAI57" s="191"/>
      <c r="TAJ57" s="191"/>
      <c r="TAK57" s="191"/>
      <c r="TAL57" s="191"/>
      <c r="TAM57" s="191"/>
      <c r="TAN57" s="191"/>
      <c r="TAO57" s="191"/>
      <c r="TAP57" s="191"/>
      <c r="TAQ57" s="191"/>
      <c r="TAR57" s="191"/>
      <c r="TAS57" s="191"/>
      <c r="TAT57" s="191"/>
      <c r="TAU57" s="191"/>
      <c r="TAV57" s="191"/>
      <c r="TAW57" s="191"/>
      <c r="TAX57" s="191"/>
      <c r="TAY57" s="191"/>
      <c r="TAZ57" s="191"/>
      <c r="TBA57" s="191"/>
      <c r="TBB57" s="191"/>
      <c r="TBC57" s="191"/>
      <c r="TBD57" s="191"/>
      <c r="TBE57" s="191"/>
      <c r="TBF57" s="191"/>
      <c r="TBG57" s="191"/>
      <c r="TBH57" s="191"/>
      <c r="TBI57" s="191"/>
      <c r="TBJ57" s="191"/>
      <c r="TBK57" s="191"/>
      <c r="TBL57" s="191"/>
      <c r="TBM57" s="191"/>
      <c r="TBN57" s="191"/>
      <c r="TBO57" s="191"/>
      <c r="TBP57" s="191"/>
      <c r="TBQ57" s="191"/>
      <c r="TBR57" s="191"/>
      <c r="TBS57" s="191"/>
      <c r="TBT57" s="191"/>
      <c r="TBU57" s="191"/>
      <c r="TBV57" s="191"/>
      <c r="TBW57" s="191"/>
      <c r="TBX57" s="191"/>
      <c r="TBY57" s="191"/>
      <c r="TBZ57" s="191"/>
      <c r="TCA57" s="191"/>
      <c r="TCB57" s="191"/>
      <c r="TCC57" s="191"/>
      <c r="TCD57" s="191"/>
      <c r="TCE57" s="191"/>
      <c r="TCF57" s="191"/>
      <c r="TCG57" s="191"/>
      <c r="TCH57" s="191"/>
      <c r="TCI57" s="191"/>
      <c r="TCJ57" s="191"/>
      <c r="TCK57" s="191"/>
      <c r="TCL57" s="191"/>
      <c r="TCM57" s="191"/>
      <c r="TCN57" s="191"/>
      <c r="TCO57" s="191"/>
      <c r="TCP57" s="191"/>
      <c r="TCQ57" s="191"/>
      <c r="TCR57" s="191"/>
      <c r="TCS57" s="191"/>
      <c r="TCT57" s="191"/>
      <c r="TCU57" s="191"/>
      <c r="TCV57" s="191"/>
      <c r="TCW57" s="191"/>
      <c r="TCX57" s="191"/>
      <c r="TCY57" s="191"/>
      <c r="TCZ57" s="191"/>
      <c r="TDA57" s="191"/>
      <c r="TDB57" s="191"/>
      <c r="TDC57" s="191"/>
      <c r="TDD57" s="191"/>
      <c r="TDE57" s="191"/>
      <c r="TDF57" s="191"/>
      <c r="TDG57" s="191"/>
      <c r="TDH57" s="191"/>
      <c r="TDI57" s="191"/>
      <c r="TDJ57" s="191"/>
      <c r="TDK57" s="191"/>
      <c r="TDL57" s="191"/>
      <c r="TDM57" s="191"/>
      <c r="TDN57" s="191"/>
      <c r="TDO57" s="191"/>
      <c r="TDP57" s="191"/>
      <c r="TDQ57" s="191"/>
      <c r="TDR57" s="191"/>
      <c r="TDS57" s="191"/>
      <c r="TDT57" s="191"/>
      <c r="TDU57" s="191"/>
      <c r="TDV57" s="191"/>
      <c r="TDW57" s="191"/>
      <c r="TDX57" s="191"/>
      <c r="TDY57" s="191"/>
      <c r="TDZ57" s="191"/>
      <c r="TEA57" s="191"/>
      <c r="TEB57" s="191"/>
      <c r="TEC57" s="191"/>
      <c r="TED57" s="191"/>
      <c r="TEE57" s="191"/>
      <c r="TEF57" s="191"/>
      <c r="TEG57" s="191"/>
      <c r="TEH57" s="191"/>
      <c r="TEI57" s="191"/>
      <c r="TEJ57" s="191"/>
      <c r="TEK57" s="191"/>
      <c r="TEL57" s="191"/>
      <c r="TEM57" s="191"/>
      <c r="TEN57" s="191"/>
      <c r="TEO57" s="191"/>
      <c r="TEP57" s="191"/>
      <c r="TEQ57" s="191"/>
      <c r="TER57" s="191"/>
      <c r="TES57" s="191"/>
      <c r="TET57" s="191"/>
      <c r="TEU57" s="191"/>
      <c r="TEV57" s="191"/>
      <c r="TEW57" s="191"/>
      <c r="TEX57" s="191"/>
      <c r="TEY57" s="191"/>
      <c r="TEZ57" s="191"/>
      <c r="TFA57" s="191"/>
      <c r="TFB57" s="191"/>
      <c r="TFC57" s="191"/>
      <c r="TFD57" s="191"/>
      <c r="TFE57" s="191"/>
      <c r="TFF57" s="191"/>
      <c r="TFG57" s="191"/>
      <c r="TFH57" s="191"/>
      <c r="TFI57" s="191"/>
      <c r="TFJ57" s="191"/>
      <c r="TFK57" s="191"/>
      <c r="TFL57" s="191"/>
      <c r="TFM57" s="191"/>
      <c r="TFN57" s="191"/>
      <c r="TFO57" s="191"/>
      <c r="TFP57" s="191"/>
      <c r="TFQ57" s="191"/>
      <c r="TFR57" s="191"/>
      <c r="TFS57" s="191"/>
      <c r="TFT57" s="191"/>
      <c r="TFU57" s="191"/>
      <c r="TFV57" s="191"/>
      <c r="TFW57" s="191"/>
      <c r="TFX57" s="191"/>
      <c r="TFY57" s="191"/>
      <c r="TFZ57" s="191"/>
      <c r="TGA57" s="191"/>
      <c r="TGB57" s="191"/>
      <c r="TGC57" s="191"/>
      <c r="TGD57" s="191"/>
      <c r="TGE57" s="191"/>
      <c r="TGF57" s="191"/>
      <c r="TGG57" s="191"/>
      <c r="TGH57" s="191"/>
      <c r="TGI57" s="191"/>
      <c r="TGJ57" s="191"/>
      <c r="TGK57" s="191"/>
      <c r="TGL57" s="191"/>
      <c r="TGM57" s="191"/>
      <c r="TGN57" s="191"/>
      <c r="TGO57" s="191"/>
      <c r="TGP57" s="191"/>
      <c r="TGQ57" s="191"/>
      <c r="TGR57" s="191"/>
      <c r="TGS57" s="191"/>
      <c r="TGT57" s="191"/>
      <c r="TGU57" s="191"/>
      <c r="TGV57" s="191"/>
      <c r="TGW57" s="191"/>
      <c r="TGX57" s="191"/>
      <c r="TGY57" s="191"/>
      <c r="TGZ57" s="191"/>
      <c r="THA57" s="191"/>
      <c r="THB57" s="191"/>
      <c r="THC57" s="191"/>
      <c r="THD57" s="191"/>
      <c r="THE57" s="191"/>
      <c r="THF57" s="191"/>
      <c r="THG57" s="191"/>
      <c r="THH57" s="191"/>
      <c r="THI57" s="191"/>
      <c r="THJ57" s="191"/>
      <c r="THK57" s="191"/>
      <c r="THL57" s="191"/>
      <c r="THM57" s="191"/>
      <c r="THN57" s="191"/>
      <c r="THO57" s="191"/>
      <c r="THP57" s="191"/>
      <c r="THQ57" s="191"/>
      <c r="THR57" s="191"/>
      <c r="THS57" s="191"/>
      <c r="THT57" s="191"/>
      <c r="THU57" s="191"/>
      <c r="THV57" s="191"/>
      <c r="THW57" s="191"/>
      <c r="THX57" s="191"/>
      <c r="THY57" s="191"/>
      <c r="THZ57" s="191"/>
      <c r="TIA57" s="191"/>
      <c r="TIB57" s="191"/>
      <c r="TIC57" s="191"/>
      <c r="TID57" s="191"/>
      <c r="TIE57" s="191"/>
      <c r="TIF57" s="191"/>
      <c r="TIG57" s="191"/>
      <c r="TIH57" s="191"/>
      <c r="TII57" s="191"/>
      <c r="TIJ57" s="191"/>
      <c r="TIK57" s="191"/>
      <c r="TIL57" s="191"/>
      <c r="TIM57" s="191"/>
      <c r="TIN57" s="191"/>
      <c r="TIO57" s="191"/>
      <c r="TIP57" s="191"/>
      <c r="TIQ57" s="191"/>
      <c r="TIR57" s="191"/>
      <c r="TIS57" s="191"/>
      <c r="TIT57" s="191"/>
      <c r="TIU57" s="191"/>
      <c r="TIV57" s="191"/>
      <c r="TIW57" s="191"/>
      <c r="TIX57" s="191"/>
      <c r="TIY57" s="191"/>
      <c r="TIZ57" s="191"/>
      <c r="TJA57" s="191"/>
      <c r="TJB57" s="191"/>
      <c r="TJC57" s="191"/>
      <c r="TJD57" s="191"/>
      <c r="TJE57" s="191"/>
      <c r="TJF57" s="191"/>
      <c r="TJG57" s="191"/>
      <c r="TJH57" s="191"/>
      <c r="TJI57" s="191"/>
      <c r="TJJ57" s="191"/>
      <c r="TJK57" s="191"/>
      <c r="TJL57" s="191"/>
      <c r="TJM57" s="191"/>
      <c r="TJN57" s="191"/>
      <c r="TJO57" s="191"/>
      <c r="TJP57" s="191"/>
      <c r="TJQ57" s="191"/>
      <c r="TJR57" s="191"/>
      <c r="TJS57" s="191"/>
      <c r="TJT57" s="191"/>
      <c r="TJU57" s="191"/>
      <c r="TJV57" s="191"/>
      <c r="TJW57" s="191"/>
      <c r="TJX57" s="191"/>
      <c r="TJY57" s="191"/>
      <c r="TJZ57" s="191"/>
      <c r="TKA57" s="191"/>
      <c r="TKB57" s="191"/>
      <c r="TKC57" s="191"/>
      <c r="TKD57" s="191"/>
      <c r="TKE57" s="191"/>
      <c r="TKF57" s="191"/>
      <c r="TKG57" s="191"/>
      <c r="TKH57" s="191"/>
      <c r="TKI57" s="191"/>
      <c r="TKJ57" s="191"/>
      <c r="TKK57" s="191"/>
      <c r="TKL57" s="191"/>
      <c r="TKM57" s="191"/>
      <c r="TKN57" s="191"/>
      <c r="TKO57" s="191"/>
      <c r="TKP57" s="191"/>
      <c r="TKQ57" s="191"/>
      <c r="TKR57" s="191"/>
      <c r="TKS57" s="191"/>
      <c r="TKT57" s="191"/>
      <c r="TKU57" s="191"/>
      <c r="TKV57" s="191"/>
      <c r="TKW57" s="191"/>
      <c r="TKX57" s="191"/>
      <c r="TKY57" s="191"/>
      <c r="TKZ57" s="191"/>
      <c r="TLA57" s="191"/>
      <c r="TLB57" s="191"/>
      <c r="TLC57" s="191"/>
      <c r="TLD57" s="191"/>
      <c r="TLE57" s="191"/>
      <c r="TLF57" s="191"/>
      <c r="TLG57" s="191"/>
      <c r="TLH57" s="191"/>
      <c r="TLI57" s="191"/>
      <c r="TLJ57" s="191"/>
      <c r="TLK57" s="191"/>
      <c r="TLL57" s="191"/>
      <c r="TLM57" s="191"/>
      <c r="TLN57" s="191"/>
      <c r="TLO57" s="191"/>
      <c r="TLP57" s="191"/>
      <c r="TLQ57" s="191"/>
      <c r="TLR57" s="191"/>
      <c r="TLS57" s="191"/>
      <c r="TLT57" s="191"/>
      <c r="TLU57" s="191"/>
      <c r="TLV57" s="191"/>
      <c r="TLW57" s="191"/>
      <c r="TLX57" s="191"/>
      <c r="TLY57" s="191"/>
      <c r="TLZ57" s="191"/>
      <c r="TMA57" s="191"/>
      <c r="TMB57" s="191"/>
      <c r="TMC57" s="191"/>
      <c r="TMD57" s="191"/>
      <c r="TME57" s="191"/>
      <c r="TMF57" s="191"/>
      <c r="TMG57" s="191"/>
      <c r="TMH57" s="191"/>
      <c r="TMI57" s="191"/>
      <c r="TMJ57" s="191"/>
      <c r="TMK57" s="191"/>
      <c r="TML57" s="191"/>
      <c r="TMM57" s="191"/>
      <c r="TMN57" s="191"/>
      <c r="TMO57" s="191"/>
      <c r="TMP57" s="191"/>
      <c r="TMQ57" s="191"/>
      <c r="TMR57" s="191"/>
      <c r="TMS57" s="191"/>
      <c r="TMT57" s="191"/>
      <c r="TMU57" s="191"/>
      <c r="TMV57" s="191"/>
      <c r="TMW57" s="191"/>
      <c r="TMX57" s="191"/>
      <c r="TMY57" s="191"/>
      <c r="TMZ57" s="191"/>
      <c r="TNA57" s="191"/>
      <c r="TNB57" s="191"/>
      <c r="TNC57" s="191"/>
      <c r="TND57" s="191"/>
      <c r="TNE57" s="191"/>
      <c r="TNF57" s="191"/>
      <c r="TNG57" s="191"/>
      <c r="TNH57" s="191"/>
      <c r="TNI57" s="191"/>
      <c r="TNJ57" s="191"/>
      <c r="TNK57" s="191"/>
      <c r="TNL57" s="191"/>
      <c r="TNM57" s="191"/>
      <c r="TNN57" s="191"/>
      <c r="TNO57" s="191"/>
      <c r="TNP57" s="191"/>
      <c r="TNQ57" s="191"/>
      <c r="TNR57" s="191"/>
      <c r="TNS57" s="191"/>
      <c r="TNT57" s="191"/>
      <c r="TNU57" s="191"/>
      <c r="TNV57" s="191"/>
      <c r="TNW57" s="191"/>
      <c r="TNX57" s="191"/>
      <c r="TNY57" s="191"/>
      <c r="TNZ57" s="191"/>
      <c r="TOA57" s="191"/>
      <c r="TOB57" s="191"/>
      <c r="TOC57" s="191"/>
      <c r="TOD57" s="191"/>
      <c r="TOE57" s="191"/>
      <c r="TOF57" s="191"/>
      <c r="TOG57" s="191"/>
      <c r="TOH57" s="191"/>
      <c r="TOI57" s="191"/>
      <c r="TOJ57" s="191"/>
      <c r="TOK57" s="191"/>
      <c r="TOL57" s="191"/>
      <c r="TOM57" s="191"/>
      <c r="TON57" s="191"/>
      <c r="TOO57" s="191"/>
      <c r="TOP57" s="191"/>
      <c r="TOQ57" s="191"/>
      <c r="TOR57" s="191"/>
      <c r="TOS57" s="191"/>
      <c r="TOT57" s="191"/>
      <c r="TOU57" s="191"/>
      <c r="TOV57" s="191"/>
      <c r="TOW57" s="191"/>
      <c r="TOX57" s="191"/>
      <c r="TOY57" s="191"/>
      <c r="TOZ57" s="191"/>
      <c r="TPA57" s="191"/>
      <c r="TPB57" s="191"/>
      <c r="TPC57" s="191"/>
      <c r="TPD57" s="191"/>
      <c r="TPE57" s="191"/>
      <c r="TPF57" s="191"/>
      <c r="TPG57" s="191"/>
      <c r="TPH57" s="191"/>
      <c r="TPI57" s="191"/>
      <c r="TPJ57" s="191"/>
      <c r="TPK57" s="191"/>
      <c r="TPL57" s="191"/>
      <c r="TPM57" s="191"/>
      <c r="TPN57" s="191"/>
      <c r="TPO57" s="191"/>
      <c r="TPP57" s="191"/>
      <c r="TPQ57" s="191"/>
      <c r="TPR57" s="191"/>
      <c r="TPS57" s="191"/>
      <c r="TPT57" s="191"/>
      <c r="TPU57" s="191"/>
      <c r="TPV57" s="191"/>
      <c r="TPW57" s="191"/>
      <c r="TPX57" s="191"/>
      <c r="TPY57" s="191"/>
      <c r="TPZ57" s="191"/>
      <c r="TQA57" s="191"/>
      <c r="TQB57" s="191"/>
      <c r="TQC57" s="191"/>
      <c r="TQD57" s="191"/>
      <c r="TQE57" s="191"/>
      <c r="TQF57" s="191"/>
      <c r="TQG57" s="191"/>
      <c r="TQH57" s="191"/>
      <c r="TQI57" s="191"/>
      <c r="TQJ57" s="191"/>
      <c r="TQK57" s="191"/>
      <c r="TQL57" s="191"/>
      <c r="TQM57" s="191"/>
      <c r="TQN57" s="191"/>
      <c r="TQO57" s="191"/>
      <c r="TQP57" s="191"/>
      <c r="TQQ57" s="191"/>
      <c r="TQR57" s="191"/>
      <c r="TQS57" s="191"/>
      <c r="TQT57" s="191"/>
      <c r="TQU57" s="191"/>
      <c r="TQV57" s="191"/>
      <c r="TQW57" s="191"/>
      <c r="TQX57" s="191"/>
      <c r="TQY57" s="191"/>
      <c r="TQZ57" s="191"/>
      <c r="TRA57" s="191"/>
      <c r="TRB57" s="191"/>
      <c r="TRC57" s="191"/>
      <c r="TRD57" s="191"/>
      <c r="TRE57" s="191"/>
      <c r="TRF57" s="191"/>
      <c r="TRG57" s="191"/>
      <c r="TRH57" s="191"/>
      <c r="TRI57" s="191"/>
      <c r="TRJ57" s="191"/>
      <c r="TRK57" s="191"/>
      <c r="TRL57" s="191"/>
      <c r="TRM57" s="191"/>
      <c r="TRN57" s="191"/>
      <c r="TRO57" s="191"/>
      <c r="TRP57" s="191"/>
      <c r="TRQ57" s="191"/>
      <c r="TRR57" s="191"/>
      <c r="TRS57" s="191"/>
      <c r="TRT57" s="191"/>
      <c r="TRU57" s="191"/>
      <c r="TRV57" s="191"/>
      <c r="TRW57" s="191"/>
      <c r="TRX57" s="191"/>
      <c r="TRY57" s="191"/>
      <c r="TRZ57" s="191"/>
      <c r="TSA57" s="191"/>
      <c r="TSB57" s="191"/>
      <c r="TSC57" s="191"/>
      <c r="TSD57" s="191"/>
      <c r="TSE57" s="191"/>
      <c r="TSF57" s="191"/>
      <c r="TSG57" s="191"/>
      <c r="TSH57" s="191"/>
      <c r="TSI57" s="191"/>
      <c r="TSJ57" s="191"/>
      <c r="TSK57" s="191"/>
      <c r="TSL57" s="191"/>
      <c r="TSM57" s="191"/>
      <c r="TSN57" s="191"/>
      <c r="TSO57" s="191"/>
      <c r="TSP57" s="191"/>
      <c r="TSQ57" s="191"/>
      <c r="TSR57" s="191"/>
      <c r="TSS57" s="191"/>
      <c r="TST57" s="191"/>
      <c r="TSU57" s="191"/>
      <c r="TSV57" s="191"/>
      <c r="TSW57" s="191"/>
      <c r="TSX57" s="191"/>
      <c r="TSY57" s="191"/>
      <c r="TSZ57" s="191"/>
      <c r="TTA57" s="191"/>
      <c r="TTB57" s="191"/>
      <c r="TTC57" s="191"/>
      <c r="TTD57" s="191"/>
      <c r="TTE57" s="191"/>
      <c r="TTF57" s="191"/>
      <c r="TTG57" s="191"/>
      <c r="TTH57" s="191"/>
      <c r="TTI57" s="191"/>
      <c r="TTJ57" s="191"/>
      <c r="TTK57" s="191"/>
      <c r="TTL57" s="191"/>
      <c r="TTM57" s="191"/>
      <c r="TTN57" s="191"/>
      <c r="TTO57" s="191"/>
      <c r="TTP57" s="191"/>
      <c r="TTQ57" s="191"/>
      <c r="TTR57" s="191"/>
      <c r="TTS57" s="191"/>
      <c r="TTT57" s="191"/>
      <c r="TTU57" s="191"/>
      <c r="TTV57" s="191"/>
      <c r="TTW57" s="191"/>
      <c r="TTX57" s="191"/>
      <c r="TTY57" s="191"/>
      <c r="TTZ57" s="191"/>
      <c r="TUA57" s="191"/>
      <c r="TUB57" s="191"/>
      <c r="TUC57" s="191"/>
      <c r="TUD57" s="191"/>
      <c r="TUE57" s="191"/>
      <c r="TUF57" s="191"/>
      <c r="TUG57" s="191"/>
      <c r="TUH57" s="191"/>
      <c r="TUI57" s="191"/>
      <c r="TUJ57" s="191"/>
      <c r="TUK57" s="191"/>
      <c r="TUL57" s="191"/>
      <c r="TUM57" s="191"/>
      <c r="TUN57" s="191"/>
      <c r="TUO57" s="191"/>
      <c r="TUP57" s="191"/>
      <c r="TUQ57" s="191"/>
      <c r="TUR57" s="191"/>
      <c r="TUS57" s="191"/>
      <c r="TUT57" s="191"/>
      <c r="TUU57" s="191"/>
      <c r="TUV57" s="191"/>
      <c r="TUW57" s="191"/>
      <c r="TUX57" s="191"/>
      <c r="TUY57" s="191"/>
      <c r="TUZ57" s="191"/>
      <c r="TVA57" s="191"/>
      <c r="TVB57" s="191"/>
      <c r="TVC57" s="191"/>
      <c r="TVD57" s="191"/>
      <c r="TVE57" s="191"/>
      <c r="TVF57" s="191"/>
      <c r="TVG57" s="191"/>
      <c r="TVH57" s="191"/>
      <c r="TVI57" s="191"/>
      <c r="TVJ57" s="191"/>
      <c r="TVK57" s="191"/>
      <c r="TVL57" s="191"/>
      <c r="TVM57" s="191"/>
      <c r="TVN57" s="191"/>
      <c r="TVO57" s="191"/>
      <c r="TVP57" s="191"/>
      <c r="TVQ57" s="191"/>
      <c r="TVR57" s="191"/>
      <c r="TVS57" s="191"/>
      <c r="TVT57" s="191"/>
      <c r="TVU57" s="191"/>
      <c r="TVV57" s="191"/>
      <c r="TVW57" s="191"/>
      <c r="TVX57" s="191"/>
      <c r="TVY57" s="191"/>
      <c r="TVZ57" s="191"/>
      <c r="TWA57" s="191"/>
      <c r="TWB57" s="191"/>
      <c r="TWC57" s="191"/>
      <c r="TWD57" s="191"/>
      <c r="TWE57" s="191"/>
      <c r="TWF57" s="191"/>
      <c r="TWG57" s="191"/>
      <c r="TWH57" s="191"/>
      <c r="TWI57" s="191"/>
      <c r="TWJ57" s="191"/>
      <c r="TWK57" s="191"/>
      <c r="TWL57" s="191"/>
      <c r="TWM57" s="191"/>
      <c r="TWN57" s="191"/>
      <c r="TWO57" s="191"/>
      <c r="TWP57" s="191"/>
      <c r="TWQ57" s="191"/>
      <c r="TWR57" s="191"/>
      <c r="TWS57" s="191"/>
      <c r="TWT57" s="191"/>
      <c r="TWU57" s="191"/>
      <c r="TWV57" s="191"/>
      <c r="TWW57" s="191"/>
      <c r="TWX57" s="191"/>
      <c r="TWY57" s="191"/>
      <c r="TWZ57" s="191"/>
      <c r="TXA57" s="191"/>
      <c r="TXB57" s="191"/>
      <c r="TXC57" s="191"/>
      <c r="TXD57" s="191"/>
      <c r="TXE57" s="191"/>
      <c r="TXF57" s="191"/>
      <c r="TXG57" s="191"/>
      <c r="TXH57" s="191"/>
      <c r="TXI57" s="191"/>
      <c r="TXJ57" s="191"/>
      <c r="TXK57" s="191"/>
      <c r="TXL57" s="191"/>
      <c r="TXM57" s="191"/>
      <c r="TXN57" s="191"/>
      <c r="TXO57" s="191"/>
      <c r="TXP57" s="191"/>
      <c r="TXQ57" s="191"/>
      <c r="TXR57" s="191"/>
      <c r="TXS57" s="191"/>
      <c r="TXT57" s="191"/>
      <c r="TXU57" s="191"/>
      <c r="TXV57" s="191"/>
      <c r="TXW57" s="191"/>
      <c r="TXX57" s="191"/>
      <c r="TXY57" s="191"/>
      <c r="TXZ57" s="191"/>
      <c r="TYA57" s="191"/>
      <c r="TYB57" s="191"/>
      <c r="TYC57" s="191"/>
      <c r="TYD57" s="191"/>
      <c r="TYE57" s="191"/>
      <c r="TYF57" s="191"/>
      <c r="TYG57" s="191"/>
      <c r="TYH57" s="191"/>
      <c r="TYI57" s="191"/>
      <c r="TYJ57" s="191"/>
      <c r="TYK57" s="191"/>
      <c r="TYL57" s="191"/>
      <c r="TYM57" s="191"/>
      <c r="TYN57" s="191"/>
      <c r="TYO57" s="191"/>
      <c r="TYP57" s="191"/>
      <c r="TYQ57" s="191"/>
      <c r="TYR57" s="191"/>
      <c r="TYS57" s="191"/>
      <c r="TYT57" s="191"/>
      <c r="TYU57" s="191"/>
      <c r="TYV57" s="191"/>
      <c r="TYW57" s="191"/>
      <c r="TYX57" s="191"/>
      <c r="TYY57" s="191"/>
      <c r="TYZ57" s="191"/>
      <c r="TZA57" s="191"/>
      <c r="TZB57" s="191"/>
      <c r="TZC57" s="191"/>
      <c r="TZD57" s="191"/>
      <c r="TZE57" s="191"/>
      <c r="TZF57" s="191"/>
      <c r="TZG57" s="191"/>
      <c r="TZH57" s="191"/>
      <c r="TZI57" s="191"/>
      <c r="TZJ57" s="191"/>
      <c r="TZK57" s="191"/>
      <c r="TZL57" s="191"/>
      <c r="TZM57" s="191"/>
      <c r="TZN57" s="191"/>
      <c r="TZO57" s="191"/>
      <c r="TZP57" s="191"/>
      <c r="TZQ57" s="191"/>
      <c r="TZR57" s="191"/>
      <c r="TZS57" s="191"/>
      <c r="TZT57" s="191"/>
      <c r="TZU57" s="191"/>
      <c r="TZV57" s="191"/>
      <c r="TZW57" s="191"/>
      <c r="TZX57" s="191"/>
      <c r="TZY57" s="191"/>
      <c r="TZZ57" s="191"/>
      <c r="UAA57" s="191"/>
      <c r="UAB57" s="191"/>
      <c r="UAC57" s="191"/>
      <c r="UAD57" s="191"/>
      <c r="UAE57" s="191"/>
      <c r="UAF57" s="191"/>
      <c r="UAG57" s="191"/>
      <c r="UAH57" s="191"/>
      <c r="UAI57" s="191"/>
      <c r="UAJ57" s="191"/>
      <c r="UAK57" s="191"/>
      <c r="UAL57" s="191"/>
      <c r="UAM57" s="191"/>
      <c r="UAN57" s="191"/>
      <c r="UAO57" s="191"/>
      <c r="UAP57" s="191"/>
      <c r="UAQ57" s="191"/>
      <c r="UAR57" s="191"/>
      <c r="UAS57" s="191"/>
      <c r="UAT57" s="191"/>
      <c r="UAU57" s="191"/>
      <c r="UAV57" s="191"/>
      <c r="UAW57" s="191"/>
      <c r="UAX57" s="191"/>
      <c r="UAY57" s="191"/>
      <c r="UAZ57" s="191"/>
      <c r="UBA57" s="191"/>
      <c r="UBB57" s="191"/>
      <c r="UBC57" s="191"/>
      <c r="UBD57" s="191"/>
      <c r="UBE57" s="191"/>
      <c r="UBF57" s="191"/>
      <c r="UBG57" s="191"/>
      <c r="UBH57" s="191"/>
      <c r="UBI57" s="191"/>
      <c r="UBJ57" s="191"/>
      <c r="UBK57" s="191"/>
      <c r="UBL57" s="191"/>
      <c r="UBM57" s="191"/>
      <c r="UBN57" s="191"/>
      <c r="UBO57" s="191"/>
      <c r="UBP57" s="191"/>
      <c r="UBQ57" s="191"/>
      <c r="UBR57" s="191"/>
      <c r="UBS57" s="191"/>
      <c r="UBT57" s="191"/>
      <c r="UBU57" s="191"/>
      <c r="UBV57" s="191"/>
      <c r="UBW57" s="191"/>
      <c r="UBX57" s="191"/>
      <c r="UBY57" s="191"/>
      <c r="UBZ57" s="191"/>
      <c r="UCA57" s="191"/>
      <c r="UCB57" s="191"/>
      <c r="UCC57" s="191"/>
      <c r="UCD57" s="191"/>
      <c r="UCE57" s="191"/>
      <c r="UCF57" s="191"/>
      <c r="UCG57" s="191"/>
      <c r="UCH57" s="191"/>
      <c r="UCI57" s="191"/>
      <c r="UCJ57" s="191"/>
      <c r="UCK57" s="191"/>
      <c r="UCL57" s="191"/>
      <c r="UCM57" s="191"/>
      <c r="UCN57" s="191"/>
      <c r="UCO57" s="191"/>
      <c r="UCP57" s="191"/>
      <c r="UCQ57" s="191"/>
      <c r="UCR57" s="191"/>
      <c r="UCS57" s="191"/>
      <c r="UCT57" s="191"/>
      <c r="UCU57" s="191"/>
      <c r="UCV57" s="191"/>
      <c r="UCW57" s="191"/>
      <c r="UCX57" s="191"/>
      <c r="UCY57" s="191"/>
      <c r="UCZ57" s="191"/>
      <c r="UDA57" s="191"/>
      <c r="UDB57" s="191"/>
      <c r="UDC57" s="191"/>
      <c r="UDD57" s="191"/>
      <c r="UDE57" s="191"/>
      <c r="UDF57" s="191"/>
      <c r="UDG57" s="191"/>
      <c r="UDH57" s="191"/>
      <c r="UDI57" s="191"/>
      <c r="UDJ57" s="191"/>
      <c r="UDK57" s="191"/>
      <c r="UDL57" s="191"/>
      <c r="UDM57" s="191"/>
      <c r="UDN57" s="191"/>
      <c r="UDO57" s="191"/>
      <c r="UDP57" s="191"/>
      <c r="UDQ57" s="191"/>
      <c r="UDR57" s="191"/>
      <c r="UDS57" s="191"/>
      <c r="UDT57" s="191"/>
      <c r="UDU57" s="191"/>
      <c r="UDV57" s="191"/>
      <c r="UDW57" s="191"/>
      <c r="UDX57" s="191"/>
      <c r="UDY57" s="191"/>
      <c r="UDZ57" s="191"/>
      <c r="UEA57" s="191"/>
      <c r="UEB57" s="191"/>
      <c r="UEC57" s="191"/>
      <c r="UED57" s="191"/>
      <c r="UEE57" s="191"/>
      <c r="UEF57" s="191"/>
      <c r="UEG57" s="191"/>
      <c r="UEH57" s="191"/>
      <c r="UEI57" s="191"/>
      <c r="UEJ57" s="191"/>
      <c r="UEK57" s="191"/>
      <c r="UEL57" s="191"/>
      <c r="UEM57" s="191"/>
      <c r="UEN57" s="191"/>
      <c r="UEO57" s="191"/>
      <c r="UEP57" s="191"/>
      <c r="UEQ57" s="191"/>
      <c r="UER57" s="191"/>
      <c r="UES57" s="191"/>
      <c r="UET57" s="191"/>
      <c r="UEU57" s="191"/>
      <c r="UEV57" s="191"/>
      <c r="UEW57" s="191"/>
      <c r="UEX57" s="191"/>
      <c r="UEY57" s="191"/>
      <c r="UEZ57" s="191"/>
      <c r="UFA57" s="191"/>
      <c r="UFB57" s="191"/>
      <c r="UFC57" s="191"/>
      <c r="UFD57" s="191"/>
      <c r="UFE57" s="191"/>
      <c r="UFF57" s="191"/>
      <c r="UFG57" s="191"/>
      <c r="UFH57" s="191"/>
      <c r="UFI57" s="191"/>
      <c r="UFJ57" s="191"/>
      <c r="UFK57" s="191"/>
      <c r="UFL57" s="191"/>
      <c r="UFM57" s="191"/>
      <c r="UFN57" s="191"/>
      <c r="UFO57" s="191"/>
      <c r="UFP57" s="191"/>
      <c r="UFQ57" s="191"/>
      <c r="UFR57" s="191"/>
      <c r="UFS57" s="191"/>
      <c r="UFT57" s="191"/>
      <c r="UFU57" s="191"/>
      <c r="UFV57" s="191"/>
      <c r="UFW57" s="191"/>
      <c r="UFX57" s="191"/>
      <c r="UFY57" s="191"/>
      <c r="UFZ57" s="191"/>
      <c r="UGA57" s="191"/>
      <c r="UGB57" s="191"/>
      <c r="UGC57" s="191"/>
      <c r="UGD57" s="191"/>
      <c r="UGE57" s="191"/>
      <c r="UGF57" s="191"/>
      <c r="UGG57" s="191"/>
      <c r="UGH57" s="191"/>
      <c r="UGI57" s="191"/>
      <c r="UGJ57" s="191"/>
      <c r="UGK57" s="191"/>
      <c r="UGL57" s="191"/>
      <c r="UGM57" s="191"/>
      <c r="UGN57" s="191"/>
      <c r="UGO57" s="191"/>
      <c r="UGP57" s="191"/>
      <c r="UGQ57" s="191"/>
      <c r="UGR57" s="191"/>
      <c r="UGS57" s="191"/>
      <c r="UGT57" s="191"/>
      <c r="UGU57" s="191"/>
      <c r="UGV57" s="191"/>
      <c r="UGW57" s="191"/>
      <c r="UGX57" s="191"/>
      <c r="UGY57" s="191"/>
      <c r="UGZ57" s="191"/>
      <c r="UHA57" s="191"/>
      <c r="UHB57" s="191"/>
      <c r="UHC57" s="191"/>
      <c r="UHD57" s="191"/>
      <c r="UHE57" s="191"/>
      <c r="UHF57" s="191"/>
      <c r="UHG57" s="191"/>
      <c r="UHH57" s="191"/>
      <c r="UHI57" s="191"/>
      <c r="UHJ57" s="191"/>
      <c r="UHK57" s="191"/>
      <c r="UHL57" s="191"/>
      <c r="UHM57" s="191"/>
      <c r="UHN57" s="191"/>
      <c r="UHO57" s="191"/>
      <c r="UHP57" s="191"/>
      <c r="UHQ57" s="191"/>
      <c r="UHR57" s="191"/>
      <c r="UHS57" s="191"/>
      <c r="UHT57" s="191"/>
      <c r="UHU57" s="191"/>
      <c r="UHV57" s="191"/>
      <c r="UHW57" s="191"/>
      <c r="UHX57" s="191"/>
      <c r="UHY57" s="191"/>
      <c r="UHZ57" s="191"/>
      <c r="UIA57" s="191"/>
      <c r="UIB57" s="191"/>
      <c r="UIC57" s="191"/>
      <c r="UID57" s="191"/>
      <c r="UIE57" s="191"/>
      <c r="UIF57" s="191"/>
      <c r="UIG57" s="191"/>
      <c r="UIH57" s="191"/>
      <c r="UII57" s="191"/>
      <c r="UIJ57" s="191"/>
      <c r="UIK57" s="191"/>
      <c r="UIL57" s="191"/>
      <c r="UIM57" s="191"/>
      <c r="UIN57" s="191"/>
      <c r="UIO57" s="191"/>
      <c r="UIP57" s="191"/>
      <c r="UIQ57" s="191"/>
      <c r="UIR57" s="191"/>
      <c r="UIS57" s="191"/>
      <c r="UIT57" s="191"/>
      <c r="UIU57" s="191"/>
      <c r="UIV57" s="191"/>
      <c r="UIW57" s="191"/>
      <c r="UIX57" s="191"/>
      <c r="UIY57" s="191"/>
      <c r="UIZ57" s="191"/>
      <c r="UJA57" s="191"/>
      <c r="UJB57" s="191"/>
      <c r="UJC57" s="191"/>
      <c r="UJD57" s="191"/>
      <c r="UJE57" s="191"/>
      <c r="UJF57" s="191"/>
      <c r="UJG57" s="191"/>
      <c r="UJH57" s="191"/>
      <c r="UJI57" s="191"/>
      <c r="UJJ57" s="191"/>
      <c r="UJK57" s="191"/>
      <c r="UJL57" s="191"/>
      <c r="UJM57" s="191"/>
      <c r="UJN57" s="191"/>
      <c r="UJO57" s="191"/>
      <c r="UJP57" s="191"/>
      <c r="UJQ57" s="191"/>
      <c r="UJR57" s="191"/>
      <c r="UJS57" s="191"/>
      <c r="UJT57" s="191"/>
      <c r="UJU57" s="191"/>
      <c r="UJV57" s="191"/>
      <c r="UJW57" s="191"/>
      <c r="UJX57" s="191"/>
      <c r="UJY57" s="191"/>
      <c r="UJZ57" s="191"/>
      <c r="UKA57" s="191"/>
      <c r="UKB57" s="191"/>
      <c r="UKC57" s="191"/>
      <c r="UKD57" s="191"/>
      <c r="UKE57" s="191"/>
      <c r="UKF57" s="191"/>
      <c r="UKG57" s="191"/>
      <c r="UKH57" s="191"/>
      <c r="UKI57" s="191"/>
      <c r="UKJ57" s="191"/>
      <c r="UKK57" s="191"/>
      <c r="UKL57" s="191"/>
      <c r="UKM57" s="191"/>
      <c r="UKN57" s="191"/>
      <c r="UKO57" s="191"/>
      <c r="UKP57" s="191"/>
      <c r="UKQ57" s="191"/>
      <c r="UKR57" s="191"/>
      <c r="UKS57" s="191"/>
      <c r="UKT57" s="191"/>
      <c r="UKU57" s="191"/>
      <c r="UKV57" s="191"/>
      <c r="UKW57" s="191"/>
      <c r="UKX57" s="191"/>
      <c r="UKY57" s="191"/>
      <c r="UKZ57" s="191"/>
      <c r="ULA57" s="191"/>
      <c r="ULB57" s="191"/>
      <c r="ULC57" s="191"/>
      <c r="ULD57" s="191"/>
      <c r="ULE57" s="191"/>
      <c r="ULF57" s="191"/>
      <c r="ULG57" s="191"/>
      <c r="ULH57" s="191"/>
      <c r="ULI57" s="191"/>
      <c r="ULJ57" s="191"/>
      <c r="ULK57" s="191"/>
      <c r="ULL57" s="191"/>
      <c r="ULM57" s="191"/>
      <c r="ULN57" s="191"/>
      <c r="ULO57" s="191"/>
      <c r="ULP57" s="191"/>
      <c r="ULQ57" s="191"/>
      <c r="ULR57" s="191"/>
      <c r="ULS57" s="191"/>
      <c r="ULT57" s="191"/>
      <c r="ULU57" s="191"/>
      <c r="ULV57" s="191"/>
      <c r="ULW57" s="191"/>
      <c r="ULX57" s="191"/>
      <c r="ULY57" s="191"/>
      <c r="ULZ57" s="191"/>
      <c r="UMA57" s="191"/>
      <c r="UMB57" s="191"/>
      <c r="UMC57" s="191"/>
      <c r="UMD57" s="191"/>
      <c r="UME57" s="191"/>
      <c r="UMF57" s="191"/>
      <c r="UMG57" s="191"/>
      <c r="UMH57" s="191"/>
      <c r="UMI57" s="191"/>
      <c r="UMJ57" s="191"/>
      <c r="UMK57" s="191"/>
      <c r="UML57" s="191"/>
      <c r="UMM57" s="191"/>
      <c r="UMN57" s="191"/>
      <c r="UMO57" s="191"/>
      <c r="UMP57" s="191"/>
      <c r="UMQ57" s="191"/>
      <c r="UMR57" s="191"/>
      <c r="UMS57" s="191"/>
      <c r="UMT57" s="191"/>
      <c r="UMU57" s="191"/>
      <c r="UMV57" s="191"/>
      <c r="UMW57" s="191"/>
      <c r="UMX57" s="191"/>
      <c r="UMY57" s="191"/>
      <c r="UMZ57" s="191"/>
      <c r="UNA57" s="191"/>
      <c r="UNB57" s="191"/>
      <c r="UNC57" s="191"/>
      <c r="UND57" s="191"/>
      <c r="UNE57" s="191"/>
      <c r="UNF57" s="191"/>
      <c r="UNG57" s="191"/>
      <c r="UNH57" s="191"/>
      <c r="UNI57" s="191"/>
      <c r="UNJ57" s="191"/>
      <c r="UNK57" s="191"/>
      <c r="UNL57" s="191"/>
      <c r="UNM57" s="191"/>
      <c r="UNN57" s="191"/>
      <c r="UNO57" s="191"/>
      <c r="UNP57" s="191"/>
      <c r="UNQ57" s="191"/>
      <c r="UNR57" s="191"/>
      <c r="UNS57" s="191"/>
      <c r="UNT57" s="191"/>
      <c r="UNU57" s="191"/>
      <c r="UNV57" s="191"/>
      <c r="UNW57" s="191"/>
      <c r="UNX57" s="191"/>
      <c r="UNY57" s="191"/>
      <c r="UNZ57" s="191"/>
      <c r="UOA57" s="191"/>
      <c r="UOB57" s="191"/>
      <c r="UOC57" s="191"/>
      <c r="UOD57" s="191"/>
      <c r="UOE57" s="191"/>
      <c r="UOF57" s="191"/>
      <c r="UOG57" s="191"/>
      <c r="UOH57" s="191"/>
      <c r="UOI57" s="191"/>
      <c r="UOJ57" s="191"/>
      <c r="UOK57" s="191"/>
      <c r="UOL57" s="191"/>
      <c r="UOM57" s="191"/>
      <c r="UON57" s="191"/>
      <c r="UOO57" s="191"/>
      <c r="UOP57" s="191"/>
      <c r="UOQ57" s="191"/>
      <c r="UOR57" s="191"/>
      <c r="UOS57" s="191"/>
      <c r="UOT57" s="191"/>
      <c r="UOU57" s="191"/>
      <c r="UOV57" s="191"/>
      <c r="UOW57" s="191"/>
      <c r="UOX57" s="191"/>
      <c r="UOY57" s="191"/>
      <c r="UOZ57" s="191"/>
      <c r="UPA57" s="191"/>
      <c r="UPB57" s="191"/>
      <c r="UPC57" s="191"/>
      <c r="UPD57" s="191"/>
      <c r="UPE57" s="191"/>
      <c r="UPF57" s="191"/>
      <c r="UPG57" s="191"/>
      <c r="UPH57" s="191"/>
      <c r="UPI57" s="191"/>
      <c r="UPJ57" s="191"/>
      <c r="UPK57" s="191"/>
      <c r="UPL57" s="191"/>
      <c r="UPM57" s="191"/>
      <c r="UPN57" s="191"/>
      <c r="UPO57" s="191"/>
      <c r="UPP57" s="191"/>
      <c r="UPQ57" s="191"/>
      <c r="UPR57" s="191"/>
      <c r="UPS57" s="191"/>
      <c r="UPT57" s="191"/>
      <c r="UPU57" s="191"/>
      <c r="UPV57" s="191"/>
      <c r="UPW57" s="191"/>
      <c r="UPX57" s="191"/>
      <c r="UPY57" s="191"/>
      <c r="UPZ57" s="191"/>
      <c r="UQA57" s="191"/>
      <c r="UQB57" s="191"/>
      <c r="UQC57" s="191"/>
      <c r="UQD57" s="191"/>
      <c r="UQE57" s="191"/>
      <c r="UQF57" s="191"/>
      <c r="UQG57" s="191"/>
      <c r="UQH57" s="191"/>
      <c r="UQI57" s="191"/>
      <c r="UQJ57" s="191"/>
      <c r="UQK57" s="191"/>
      <c r="UQL57" s="191"/>
      <c r="UQM57" s="191"/>
      <c r="UQN57" s="191"/>
      <c r="UQO57" s="191"/>
      <c r="UQP57" s="191"/>
      <c r="UQQ57" s="191"/>
      <c r="UQR57" s="191"/>
      <c r="UQS57" s="191"/>
      <c r="UQT57" s="191"/>
      <c r="UQU57" s="191"/>
      <c r="UQV57" s="191"/>
      <c r="UQW57" s="191"/>
      <c r="UQX57" s="191"/>
      <c r="UQY57" s="191"/>
      <c r="UQZ57" s="191"/>
      <c r="URA57" s="191"/>
      <c r="URB57" s="191"/>
      <c r="URC57" s="191"/>
      <c r="URD57" s="191"/>
      <c r="URE57" s="191"/>
      <c r="URF57" s="191"/>
      <c r="URG57" s="191"/>
      <c r="URH57" s="191"/>
      <c r="URI57" s="191"/>
      <c r="URJ57" s="191"/>
      <c r="URK57" s="191"/>
      <c r="URL57" s="191"/>
      <c r="URM57" s="191"/>
      <c r="URN57" s="191"/>
      <c r="URO57" s="191"/>
      <c r="URP57" s="191"/>
      <c r="URQ57" s="191"/>
      <c r="URR57" s="191"/>
      <c r="URS57" s="191"/>
      <c r="URT57" s="191"/>
      <c r="URU57" s="191"/>
      <c r="URV57" s="191"/>
      <c r="URW57" s="191"/>
      <c r="URX57" s="191"/>
      <c r="URY57" s="191"/>
      <c r="URZ57" s="191"/>
      <c r="USA57" s="191"/>
      <c r="USB57" s="191"/>
      <c r="USC57" s="191"/>
      <c r="USD57" s="191"/>
      <c r="USE57" s="191"/>
      <c r="USF57" s="191"/>
      <c r="USG57" s="191"/>
      <c r="USH57" s="191"/>
      <c r="USI57" s="191"/>
      <c r="USJ57" s="191"/>
      <c r="USK57" s="191"/>
      <c r="USL57" s="191"/>
      <c r="USM57" s="191"/>
      <c r="USN57" s="191"/>
      <c r="USO57" s="191"/>
      <c r="USP57" s="191"/>
      <c r="USQ57" s="191"/>
      <c r="USR57" s="191"/>
      <c r="USS57" s="191"/>
      <c r="UST57" s="191"/>
      <c r="USU57" s="191"/>
      <c r="USV57" s="191"/>
      <c r="USW57" s="191"/>
      <c r="USX57" s="191"/>
      <c r="USY57" s="191"/>
      <c r="USZ57" s="191"/>
      <c r="UTA57" s="191"/>
      <c r="UTB57" s="191"/>
      <c r="UTC57" s="191"/>
      <c r="UTD57" s="191"/>
      <c r="UTE57" s="191"/>
      <c r="UTF57" s="191"/>
      <c r="UTG57" s="191"/>
      <c r="UTH57" s="191"/>
      <c r="UTI57" s="191"/>
      <c r="UTJ57" s="191"/>
      <c r="UTK57" s="191"/>
      <c r="UTL57" s="191"/>
      <c r="UTM57" s="191"/>
      <c r="UTN57" s="191"/>
      <c r="UTO57" s="191"/>
      <c r="UTP57" s="191"/>
      <c r="UTQ57" s="191"/>
      <c r="UTR57" s="191"/>
      <c r="UTS57" s="191"/>
      <c r="UTT57" s="191"/>
      <c r="UTU57" s="191"/>
      <c r="UTV57" s="191"/>
      <c r="UTW57" s="191"/>
      <c r="UTX57" s="191"/>
      <c r="UTY57" s="191"/>
      <c r="UTZ57" s="191"/>
      <c r="UUA57" s="191"/>
      <c r="UUB57" s="191"/>
      <c r="UUC57" s="191"/>
      <c r="UUD57" s="191"/>
      <c r="UUE57" s="191"/>
      <c r="UUF57" s="191"/>
      <c r="UUG57" s="191"/>
      <c r="UUH57" s="191"/>
      <c r="UUI57" s="191"/>
      <c r="UUJ57" s="191"/>
      <c r="UUK57" s="191"/>
      <c r="UUL57" s="191"/>
      <c r="UUM57" s="191"/>
      <c r="UUN57" s="191"/>
      <c r="UUO57" s="191"/>
      <c r="UUP57" s="191"/>
      <c r="UUQ57" s="191"/>
      <c r="UUR57" s="191"/>
      <c r="UUS57" s="191"/>
      <c r="UUT57" s="191"/>
      <c r="UUU57" s="191"/>
      <c r="UUV57" s="191"/>
      <c r="UUW57" s="191"/>
      <c r="UUX57" s="191"/>
      <c r="UUY57" s="191"/>
      <c r="UUZ57" s="191"/>
      <c r="UVA57" s="191"/>
      <c r="UVB57" s="191"/>
      <c r="UVC57" s="191"/>
      <c r="UVD57" s="191"/>
      <c r="UVE57" s="191"/>
      <c r="UVF57" s="191"/>
      <c r="UVG57" s="191"/>
      <c r="UVH57" s="191"/>
      <c r="UVI57" s="191"/>
      <c r="UVJ57" s="191"/>
      <c r="UVK57" s="191"/>
      <c r="UVL57" s="191"/>
      <c r="UVM57" s="191"/>
      <c r="UVN57" s="191"/>
      <c r="UVO57" s="191"/>
      <c r="UVP57" s="191"/>
      <c r="UVQ57" s="191"/>
      <c r="UVR57" s="191"/>
      <c r="UVS57" s="191"/>
      <c r="UVT57" s="191"/>
      <c r="UVU57" s="191"/>
      <c r="UVV57" s="191"/>
      <c r="UVW57" s="191"/>
      <c r="UVX57" s="191"/>
      <c r="UVY57" s="191"/>
      <c r="UVZ57" s="191"/>
      <c r="UWA57" s="191"/>
      <c r="UWB57" s="191"/>
      <c r="UWC57" s="191"/>
      <c r="UWD57" s="191"/>
      <c r="UWE57" s="191"/>
      <c r="UWF57" s="191"/>
      <c r="UWG57" s="191"/>
      <c r="UWH57" s="191"/>
      <c r="UWI57" s="191"/>
      <c r="UWJ57" s="191"/>
      <c r="UWK57" s="191"/>
      <c r="UWL57" s="191"/>
      <c r="UWM57" s="191"/>
      <c r="UWN57" s="191"/>
      <c r="UWO57" s="191"/>
      <c r="UWP57" s="191"/>
      <c r="UWQ57" s="191"/>
      <c r="UWR57" s="191"/>
      <c r="UWS57" s="191"/>
      <c r="UWT57" s="191"/>
      <c r="UWU57" s="191"/>
      <c r="UWV57" s="191"/>
      <c r="UWW57" s="191"/>
      <c r="UWX57" s="191"/>
      <c r="UWY57" s="191"/>
      <c r="UWZ57" s="191"/>
      <c r="UXA57" s="191"/>
      <c r="UXB57" s="191"/>
      <c r="UXC57" s="191"/>
      <c r="UXD57" s="191"/>
      <c r="UXE57" s="191"/>
      <c r="UXF57" s="191"/>
      <c r="UXG57" s="191"/>
      <c r="UXH57" s="191"/>
      <c r="UXI57" s="191"/>
      <c r="UXJ57" s="191"/>
      <c r="UXK57" s="191"/>
      <c r="UXL57" s="191"/>
      <c r="UXM57" s="191"/>
      <c r="UXN57" s="191"/>
      <c r="UXO57" s="191"/>
      <c r="UXP57" s="191"/>
      <c r="UXQ57" s="191"/>
      <c r="UXR57" s="191"/>
      <c r="UXS57" s="191"/>
      <c r="UXT57" s="191"/>
      <c r="UXU57" s="191"/>
      <c r="UXV57" s="191"/>
      <c r="UXW57" s="191"/>
      <c r="UXX57" s="191"/>
      <c r="UXY57" s="191"/>
      <c r="UXZ57" s="191"/>
      <c r="UYA57" s="191"/>
      <c r="UYB57" s="191"/>
      <c r="UYC57" s="191"/>
      <c r="UYD57" s="191"/>
      <c r="UYE57" s="191"/>
      <c r="UYF57" s="191"/>
      <c r="UYG57" s="191"/>
      <c r="UYH57" s="191"/>
      <c r="UYI57" s="191"/>
      <c r="UYJ57" s="191"/>
      <c r="UYK57" s="191"/>
      <c r="UYL57" s="191"/>
      <c r="UYM57" s="191"/>
      <c r="UYN57" s="191"/>
      <c r="UYO57" s="191"/>
      <c r="UYP57" s="191"/>
      <c r="UYQ57" s="191"/>
      <c r="UYR57" s="191"/>
      <c r="UYS57" s="191"/>
      <c r="UYT57" s="191"/>
      <c r="UYU57" s="191"/>
      <c r="UYV57" s="191"/>
      <c r="UYW57" s="191"/>
      <c r="UYX57" s="191"/>
      <c r="UYY57" s="191"/>
      <c r="UYZ57" s="191"/>
      <c r="UZA57" s="191"/>
      <c r="UZB57" s="191"/>
      <c r="UZC57" s="191"/>
      <c r="UZD57" s="191"/>
      <c r="UZE57" s="191"/>
      <c r="UZF57" s="191"/>
      <c r="UZG57" s="191"/>
      <c r="UZH57" s="191"/>
      <c r="UZI57" s="191"/>
      <c r="UZJ57" s="191"/>
      <c r="UZK57" s="191"/>
      <c r="UZL57" s="191"/>
      <c r="UZM57" s="191"/>
      <c r="UZN57" s="191"/>
      <c r="UZO57" s="191"/>
      <c r="UZP57" s="191"/>
      <c r="UZQ57" s="191"/>
      <c r="UZR57" s="191"/>
      <c r="UZS57" s="191"/>
      <c r="UZT57" s="191"/>
      <c r="UZU57" s="191"/>
      <c r="UZV57" s="191"/>
      <c r="UZW57" s="191"/>
      <c r="UZX57" s="191"/>
      <c r="UZY57" s="191"/>
      <c r="UZZ57" s="191"/>
      <c r="VAA57" s="191"/>
      <c r="VAB57" s="191"/>
      <c r="VAC57" s="191"/>
      <c r="VAD57" s="191"/>
      <c r="VAE57" s="191"/>
      <c r="VAF57" s="191"/>
      <c r="VAG57" s="191"/>
      <c r="VAH57" s="191"/>
      <c r="VAI57" s="191"/>
      <c r="VAJ57" s="191"/>
      <c r="VAK57" s="191"/>
      <c r="VAL57" s="191"/>
      <c r="VAM57" s="191"/>
      <c r="VAN57" s="191"/>
      <c r="VAO57" s="191"/>
      <c r="VAP57" s="191"/>
      <c r="VAQ57" s="191"/>
      <c r="VAR57" s="191"/>
      <c r="VAS57" s="191"/>
      <c r="VAT57" s="191"/>
      <c r="VAU57" s="191"/>
      <c r="VAV57" s="191"/>
      <c r="VAW57" s="191"/>
      <c r="VAX57" s="191"/>
      <c r="VAY57" s="191"/>
      <c r="VAZ57" s="191"/>
      <c r="VBA57" s="191"/>
      <c r="VBB57" s="191"/>
      <c r="VBC57" s="191"/>
      <c r="VBD57" s="191"/>
      <c r="VBE57" s="191"/>
      <c r="VBF57" s="191"/>
      <c r="VBG57" s="191"/>
      <c r="VBH57" s="191"/>
      <c r="VBI57" s="191"/>
      <c r="VBJ57" s="191"/>
      <c r="VBK57" s="191"/>
      <c r="VBL57" s="191"/>
      <c r="VBM57" s="191"/>
      <c r="VBN57" s="191"/>
      <c r="VBO57" s="191"/>
      <c r="VBP57" s="191"/>
      <c r="VBQ57" s="191"/>
      <c r="VBR57" s="191"/>
      <c r="VBS57" s="191"/>
      <c r="VBT57" s="191"/>
      <c r="VBU57" s="191"/>
      <c r="VBV57" s="191"/>
      <c r="VBW57" s="191"/>
      <c r="VBX57" s="191"/>
      <c r="VBY57" s="191"/>
      <c r="VBZ57" s="191"/>
      <c r="VCA57" s="191"/>
      <c r="VCB57" s="191"/>
      <c r="VCC57" s="191"/>
      <c r="VCD57" s="191"/>
      <c r="VCE57" s="191"/>
      <c r="VCF57" s="191"/>
      <c r="VCG57" s="191"/>
      <c r="VCH57" s="191"/>
      <c r="VCI57" s="191"/>
      <c r="VCJ57" s="191"/>
      <c r="VCK57" s="191"/>
      <c r="VCL57" s="191"/>
      <c r="VCM57" s="191"/>
      <c r="VCN57" s="191"/>
      <c r="VCO57" s="191"/>
      <c r="VCP57" s="191"/>
      <c r="VCQ57" s="191"/>
      <c r="VCR57" s="191"/>
      <c r="VCS57" s="191"/>
      <c r="VCT57" s="191"/>
      <c r="VCU57" s="191"/>
      <c r="VCV57" s="191"/>
      <c r="VCW57" s="191"/>
      <c r="VCX57" s="191"/>
      <c r="VCY57" s="191"/>
      <c r="VCZ57" s="191"/>
      <c r="VDA57" s="191"/>
      <c r="VDB57" s="191"/>
      <c r="VDC57" s="191"/>
      <c r="VDD57" s="191"/>
      <c r="VDE57" s="191"/>
      <c r="VDF57" s="191"/>
      <c r="VDG57" s="191"/>
      <c r="VDH57" s="191"/>
      <c r="VDI57" s="191"/>
      <c r="VDJ57" s="191"/>
      <c r="VDK57" s="191"/>
      <c r="VDL57" s="191"/>
      <c r="VDM57" s="191"/>
      <c r="VDN57" s="191"/>
      <c r="VDO57" s="191"/>
      <c r="VDP57" s="191"/>
      <c r="VDQ57" s="191"/>
      <c r="VDR57" s="191"/>
      <c r="VDS57" s="191"/>
      <c r="VDT57" s="191"/>
      <c r="VDU57" s="191"/>
      <c r="VDV57" s="191"/>
      <c r="VDW57" s="191"/>
      <c r="VDX57" s="191"/>
      <c r="VDY57" s="191"/>
      <c r="VDZ57" s="191"/>
      <c r="VEA57" s="191"/>
      <c r="VEB57" s="191"/>
      <c r="VEC57" s="191"/>
      <c r="VED57" s="191"/>
      <c r="VEE57" s="191"/>
      <c r="VEF57" s="191"/>
      <c r="VEG57" s="191"/>
      <c r="VEH57" s="191"/>
      <c r="VEI57" s="191"/>
      <c r="VEJ57" s="191"/>
      <c r="VEK57" s="191"/>
      <c r="VEL57" s="191"/>
      <c r="VEM57" s="191"/>
      <c r="VEN57" s="191"/>
      <c r="VEO57" s="191"/>
      <c r="VEP57" s="191"/>
      <c r="VEQ57" s="191"/>
      <c r="VER57" s="191"/>
      <c r="VES57" s="191"/>
      <c r="VET57" s="191"/>
      <c r="VEU57" s="191"/>
      <c r="VEV57" s="191"/>
      <c r="VEW57" s="191"/>
      <c r="VEX57" s="191"/>
      <c r="VEY57" s="191"/>
      <c r="VEZ57" s="191"/>
      <c r="VFA57" s="191"/>
      <c r="VFB57" s="191"/>
      <c r="VFC57" s="191"/>
      <c r="VFD57" s="191"/>
      <c r="VFE57" s="191"/>
      <c r="VFF57" s="191"/>
      <c r="VFG57" s="191"/>
      <c r="VFH57" s="191"/>
      <c r="VFI57" s="191"/>
      <c r="VFJ57" s="191"/>
      <c r="VFK57" s="191"/>
      <c r="VFL57" s="191"/>
      <c r="VFM57" s="191"/>
      <c r="VFN57" s="191"/>
      <c r="VFO57" s="191"/>
      <c r="VFP57" s="191"/>
      <c r="VFQ57" s="191"/>
      <c r="VFR57" s="191"/>
      <c r="VFS57" s="191"/>
      <c r="VFT57" s="191"/>
      <c r="VFU57" s="191"/>
      <c r="VFV57" s="191"/>
      <c r="VFW57" s="191"/>
      <c r="VFX57" s="191"/>
      <c r="VFY57" s="191"/>
      <c r="VFZ57" s="191"/>
      <c r="VGA57" s="191"/>
      <c r="VGB57" s="191"/>
      <c r="VGC57" s="191"/>
      <c r="VGD57" s="191"/>
      <c r="VGE57" s="191"/>
      <c r="VGF57" s="191"/>
      <c r="VGG57" s="191"/>
      <c r="VGH57" s="191"/>
      <c r="VGI57" s="191"/>
      <c r="VGJ57" s="191"/>
      <c r="VGK57" s="191"/>
      <c r="VGL57" s="191"/>
      <c r="VGM57" s="191"/>
      <c r="VGN57" s="191"/>
      <c r="VGO57" s="191"/>
      <c r="VGP57" s="191"/>
      <c r="VGQ57" s="191"/>
      <c r="VGR57" s="191"/>
      <c r="VGS57" s="191"/>
      <c r="VGT57" s="191"/>
      <c r="VGU57" s="191"/>
      <c r="VGV57" s="191"/>
      <c r="VGW57" s="191"/>
      <c r="VGX57" s="191"/>
      <c r="VGY57" s="191"/>
      <c r="VGZ57" s="191"/>
      <c r="VHA57" s="191"/>
      <c r="VHB57" s="191"/>
      <c r="VHC57" s="191"/>
      <c r="VHD57" s="191"/>
      <c r="VHE57" s="191"/>
      <c r="VHF57" s="191"/>
      <c r="VHG57" s="191"/>
      <c r="VHH57" s="191"/>
      <c r="VHI57" s="191"/>
      <c r="VHJ57" s="191"/>
      <c r="VHK57" s="191"/>
      <c r="VHL57" s="191"/>
      <c r="VHM57" s="191"/>
      <c r="VHN57" s="191"/>
      <c r="VHO57" s="191"/>
      <c r="VHP57" s="191"/>
      <c r="VHQ57" s="191"/>
      <c r="VHR57" s="191"/>
      <c r="VHS57" s="191"/>
      <c r="VHT57" s="191"/>
      <c r="VHU57" s="191"/>
      <c r="VHV57" s="191"/>
      <c r="VHW57" s="191"/>
      <c r="VHX57" s="191"/>
      <c r="VHY57" s="191"/>
      <c r="VHZ57" s="191"/>
      <c r="VIA57" s="191"/>
      <c r="VIB57" s="191"/>
      <c r="VIC57" s="191"/>
      <c r="VID57" s="191"/>
      <c r="VIE57" s="191"/>
      <c r="VIF57" s="191"/>
      <c r="VIG57" s="191"/>
      <c r="VIH57" s="191"/>
      <c r="VII57" s="191"/>
      <c r="VIJ57" s="191"/>
      <c r="VIK57" s="191"/>
      <c r="VIL57" s="191"/>
      <c r="VIM57" s="191"/>
      <c r="VIN57" s="191"/>
      <c r="VIO57" s="191"/>
      <c r="VIP57" s="191"/>
      <c r="VIQ57" s="191"/>
      <c r="VIR57" s="191"/>
      <c r="VIS57" s="191"/>
      <c r="VIT57" s="191"/>
      <c r="VIU57" s="191"/>
      <c r="VIV57" s="191"/>
      <c r="VIW57" s="191"/>
      <c r="VIX57" s="191"/>
      <c r="VIY57" s="191"/>
      <c r="VIZ57" s="191"/>
      <c r="VJA57" s="191"/>
      <c r="VJB57" s="191"/>
      <c r="VJC57" s="191"/>
      <c r="VJD57" s="191"/>
      <c r="VJE57" s="191"/>
      <c r="VJF57" s="191"/>
      <c r="VJG57" s="191"/>
      <c r="VJH57" s="191"/>
      <c r="VJI57" s="191"/>
      <c r="VJJ57" s="191"/>
      <c r="VJK57" s="191"/>
      <c r="VJL57" s="191"/>
      <c r="VJM57" s="191"/>
      <c r="VJN57" s="191"/>
      <c r="VJO57" s="191"/>
      <c r="VJP57" s="191"/>
      <c r="VJQ57" s="191"/>
      <c r="VJR57" s="191"/>
      <c r="VJS57" s="191"/>
      <c r="VJT57" s="191"/>
      <c r="VJU57" s="191"/>
      <c r="VJV57" s="191"/>
      <c r="VJW57" s="191"/>
      <c r="VJX57" s="191"/>
      <c r="VJY57" s="191"/>
      <c r="VJZ57" s="191"/>
      <c r="VKA57" s="191"/>
      <c r="VKB57" s="191"/>
      <c r="VKC57" s="191"/>
      <c r="VKD57" s="191"/>
      <c r="VKE57" s="191"/>
      <c r="VKF57" s="191"/>
      <c r="VKG57" s="191"/>
      <c r="VKH57" s="191"/>
      <c r="VKI57" s="191"/>
      <c r="VKJ57" s="191"/>
      <c r="VKK57" s="191"/>
      <c r="VKL57" s="191"/>
      <c r="VKM57" s="191"/>
      <c r="VKN57" s="191"/>
      <c r="VKO57" s="191"/>
      <c r="VKP57" s="191"/>
      <c r="VKQ57" s="191"/>
      <c r="VKR57" s="191"/>
      <c r="VKS57" s="191"/>
      <c r="VKT57" s="191"/>
      <c r="VKU57" s="191"/>
      <c r="VKV57" s="191"/>
      <c r="VKW57" s="191"/>
      <c r="VKX57" s="191"/>
      <c r="VKY57" s="191"/>
      <c r="VKZ57" s="191"/>
      <c r="VLA57" s="191"/>
      <c r="VLB57" s="191"/>
      <c r="VLC57" s="191"/>
      <c r="VLD57" s="191"/>
      <c r="VLE57" s="191"/>
      <c r="VLF57" s="191"/>
      <c r="VLG57" s="191"/>
      <c r="VLH57" s="191"/>
      <c r="VLI57" s="191"/>
      <c r="VLJ57" s="191"/>
      <c r="VLK57" s="191"/>
      <c r="VLL57" s="191"/>
      <c r="VLM57" s="191"/>
      <c r="VLN57" s="191"/>
      <c r="VLO57" s="191"/>
      <c r="VLP57" s="191"/>
      <c r="VLQ57" s="191"/>
      <c r="VLR57" s="191"/>
      <c r="VLS57" s="191"/>
      <c r="VLT57" s="191"/>
      <c r="VLU57" s="191"/>
      <c r="VLV57" s="191"/>
      <c r="VLW57" s="191"/>
      <c r="VLX57" s="191"/>
      <c r="VLY57" s="191"/>
      <c r="VLZ57" s="191"/>
      <c r="VMA57" s="191"/>
      <c r="VMB57" s="191"/>
      <c r="VMC57" s="191"/>
      <c r="VMD57" s="191"/>
      <c r="VME57" s="191"/>
      <c r="VMF57" s="191"/>
      <c r="VMG57" s="191"/>
      <c r="VMH57" s="191"/>
      <c r="VMI57" s="191"/>
      <c r="VMJ57" s="191"/>
      <c r="VMK57" s="191"/>
      <c r="VML57" s="191"/>
      <c r="VMM57" s="191"/>
      <c r="VMN57" s="191"/>
      <c r="VMO57" s="191"/>
      <c r="VMP57" s="191"/>
      <c r="VMQ57" s="191"/>
      <c r="VMR57" s="191"/>
      <c r="VMS57" s="191"/>
      <c r="VMT57" s="191"/>
      <c r="VMU57" s="191"/>
      <c r="VMV57" s="191"/>
      <c r="VMW57" s="191"/>
      <c r="VMX57" s="191"/>
      <c r="VMY57" s="191"/>
      <c r="VMZ57" s="191"/>
      <c r="VNA57" s="191"/>
      <c r="VNB57" s="191"/>
      <c r="VNC57" s="191"/>
      <c r="VND57" s="191"/>
      <c r="VNE57" s="191"/>
      <c r="VNF57" s="191"/>
      <c r="VNG57" s="191"/>
      <c r="VNH57" s="191"/>
      <c r="VNI57" s="191"/>
      <c r="VNJ57" s="191"/>
      <c r="VNK57" s="191"/>
      <c r="VNL57" s="191"/>
      <c r="VNM57" s="191"/>
      <c r="VNN57" s="191"/>
      <c r="VNO57" s="191"/>
      <c r="VNP57" s="191"/>
      <c r="VNQ57" s="191"/>
      <c r="VNR57" s="191"/>
      <c r="VNS57" s="191"/>
      <c r="VNT57" s="191"/>
      <c r="VNU57" s="191"/>
      <c r="VNV57" s="191"/>
      <c r="VNW57" s="191"/>
      <c r="VNX57" s="191"/>
      <c r="VNY57" s="191"/>
      <c r="VNZ57" s="191"/>
      <c r="VOA57" s="191"/>
      <c r="VOB57" s="191"/>
      <c r="VOC57" s="191"/>
      <c r="VOD57" s="191"/>
      <c r="VOE57" s="191"/>
      <c r="VOF57" s="191"/>
      <c r="VOG57" s="191"/>
      <c r="VOH57" s="191"/>
      <c r="VOI57" s="191"/>
      <c r="VOJ57" s="191"/>
      <c r="VOK57" s="191"/>
      <c r="VOL57" s="191"/>
      <c r="VOM57" s="191"/>
      <c r="VON57" s="191"/>
      <c r="VOO57" s="191"/>
      <c r="VOP57" s="191"/>
      <c r="VOQ57" s="191"/>
      <c r="VOR57" s="191"/>
      <c r="VOS57" s="191"/>
      <c r="VOT57" s="191"/>
      <c r="VOU57" s="191"/>
      <c r="VOV57" s="191"/>
      <c r="VOW57" s="191"/>
      <c r="VOX57" s="191"/>
      <c r="VOY57" s="191"/>
      <c r="VOZ57" s="191"/>
      <c r="VPA57" s="191"/>
      <c r="VPB57" s="191"/>
      <c r="VPC57" s="191"/>
      <c r="VPD57" s="191"/>
      <c r="VPE57" s="191"/>
      <c r="VPF57" s="191"/>
      <c r="VPG57" s="191"/>
      <c r="VPH57" s="191"/>
      <c r="VPI57" s="191"/>
      <c r="VPJ57" s="191"/>
      <c r="VPK57" s="191"/>
      <c r="VPL57" s="191"/>
      <c r="VPM57" s="191"/>
      <c r="VPN57" s="191"/>
      <c r="VPO57" s="191"/>
      <c r="VPP57" s="191"/>
      <c r="VPQ57" s="191"/>
      <c r="VPR57" s="191"/>
      <c r="VPS57" s="191"/>
      <c r="VPT57" s="191"/>
      <c r="VPU57" s="191"/>
      <c r="VPV57" s="191"/>
      <c r="VPW57" s="191"/>
      <c r="VPX57" s="191"/>
      <c r="VPY57" s="191"/>
      <c r="VPZ57" s="191"/>
      <c r="VQA57" s="191"/>
      <c r="VQB57" s="191"/>
      <c r="VQC57" s="191"/>
      <c r="VQD57" s="191"/>
      <c r="VQE57" s="191"/>
      <c r="VQF57" s="191"/>
      <c r="VQG57" s="191"/>
      <c r="VQH57" s="191"/>
      <c r="VQI57" s="191"/>
      <c r="VQJ57" s="191"/>
      <c r="VQK57" s="191"/>
      <c r="VQL57" s="191"/>
      <c r="VQM57" s="191"/>
      <c r="VQN57" s="191"/>
      <c r="VQO57" s="191"/>
      <c r="VQP57" s="191"/>
      <c r="VQQ57" s="191"/>
      <c r="VQR57" s="191"/>
      <c r="VQS57" s="191"/>
      <c r="VQT57" s="191"/>
      <c r="VQU57" s="191"/>
      <c r="VQV57" s="191"/>
      <c r="VQW57" s="191"/>
      <c r="VQX57" s="191"/>
      <c r="VQY57" s="191"/>
      <c r="VQZ57" s="191"/>
      <c r="VRA57" s="191"/>
      <c r="VRB57" s="191"/>
      <c r="VRC57" s="191"/>
      <c r="VRD57" s="191"/>
      <c r="VRE57" s="191"/>
      <c r="VRF57" s="191"/>
      <c r="VRG57" s="191"/>
      <c r="VRH57" s="191"/>
      <c r="VRI57" s="191"/>
      <c r="VRJ57" s="191"/>
      <c r="VRK57" s="191"/>
      <c r="VRL57" s="191"/>
      <c r="VRM57" s="191"/>
      <c r="VRN57" s="191"/>
      <c r="VRO57" s="191"/>
      <c r="VRP57" s="191"/>
      <c r="VRQ57" s="191"/>
      <c r="VRR57" s="191"/>
      <c r="VRS57" s="191"/>
      <c r="VRT57" s="191"/>
      <c r="VRU57" s="191"/>
      <c r="VRV57" s="191"/>
      <c r="VRW57" s="191"/>
      <c r="VRX57" s="191"/>
      <c r="VRY57" s="191"/>
      <c r="VRZ57" s="191"/>
      <c r="VSA57" s="191"/>
      <c r="VSB57" s="191"/>
      <c r="VSC57" s="191"/>
      <c r="VSD57" s="191"/>
      <c r="VSE57" s="191"/>
      <c r="VSF57" s="191"/>
      <c r="VSG57" s="191"/>
      <c r="VSH57" s="191"/>
      <c r="VSI57" s="191"/>
      <c r="VSJ57" s="191"/>
      <c r="VSK57" s="191"/>
      <c r="VSL57" s="191"/>
      <c r="VSM57" s="191"/>
      <c r="VSN57" s="191"/>
      <c r="VSO57" s="191"/>
      <c r="VSP57" s="191"/>
      <c r="VSQ57" s="191"/>
      <c r="VSR57" s="191"/>
      <c r="VSS57" s="191"/>
      <c r="VST57" s="191"/>
      <c r="VSU57" s="191"/>
      <c r="VSV57" s="191"/>
      <c r="VSW57" s="191"/>
      <c r="VSX57" s="191"/>
      <c r="VSY57" s="191"/>
      <c r="VSZ57" s="191"/>
      <c r="VTA57" s="191"/>
      <c r="VTB57" s="191"/>
      <c r="VTC57" s="191"/>
      <c r="VTD57" s="191"/>
      <c r="VTE57" s="191"/>
      <c r="VTF57" s="191"/>
      <c r="VTG57" s="191"/>
      <c r="VTH57" s="191"/>
      <c r="VTI57" s="191"/>
      <c r="VTJ57" s="191"/>
      <c r="VTK57" s="191"/>
      <c r="VTL57" s="191"/>
      <c r="VTM57" s="191"/>
      <c r="VTN57" s="191"/>
      <c r="VTO57" s="191"/>
      <c r="VTP57" s="191"/>
      <c r="VTQ57" s="191"/>
      <c r="VTR57" s="191"/>
      <c r="VTS57" s="191"/>
      <c r="VTT57" s="191"/>
      <c r="VTU57" s="191"/>
      <c r="VTV57" s="191"/>
      <c r="VTW57" s="191"/>
      <c r="VTX57" s="191"/>
      <c r="VTY57" s="191"/>
      <c r="VTZ57" s="191"/>
      <c r="VUA57" s="191"/>
      <c r="VUB57" s="191"/>
      <c r="VUC57" s="191"/>
      <c r="VUD57" s="191"/>
      <c r="VUE57" s="191"/>
      <c r="VUF57" s="191"/>
      <c r="VUG57" s="191"/>
      <c r="VUH57" s="191"/>
      <c r="VUI57" s="191"/>
      <c r="VUJ57" s="191"/>
      <c r="VUK57" s="191"/>
      <c r="VUL57" s="191"/>
      <c r="VUM57" s="191"/>
      <c r="VUN57" s="191"/>
      <c r="VUO57" s="191"/>
      <c r="VUP57" s="191"/>
      <c r="VUQ57" s="191"/>
      <c r="VUR57" s="191"/>
      <c r="VUS57" s="191"/>
      <c r="VUT57" s="191"/>
      <c r="VUU57" s="191"/>
      <c r="VUV57" s="191"/>
      <c r="VUW57" s="191"/>
      <c r="VUX57" s="191"/>
      <c r="VUY57" s="191"/>
      <c r="VUZ57" s="191"/>
      <c r="VVA57" s="191"/>
      <c r="VVB57" s="191"/>
      <c r="VVC57" s="191"/>
      <c r="VVD57" s="191"/>
      <c r="VVE57" s="191"/>
      <c r="VVF57" s="191"/>
      <c r="VVG57" s="191"/>
      <c r="VVH57" s="191"/>
      <c r="VVI57" s="191"/>
      <c r="VVJ57" s="191"/>
      <c r="VVK57" s="191"/>
      <c r="VVL57" s="191"/>
      <c r="VVM57" s="191"/>
      <c r="VVN57" s="191"/>
      <c r="VVO57" s="191"/>
      <c r="VVP57" s="191"/>
      <c r="VVQ57" s="191"/>
      <c r="VVR57" s="191"/>
      <c r="VVS57" s="191"/>
      <c r="VVT57" s="191"/>
      <c r="VVU57" s="191"/>
      <c r="VVV57" s="191"/>
      <c r="VVW57" s="191"/>
      <c r="VVX57" s="191"/>
      <c r="VVY57" s="191"/>
      <c r="VVZ57" s="191"/>
      <c r="VWA57" s="191"/>
      <c r="VWB57" s="191"/>
      <c r="VWC57" s="191"/>
      <c r="VWD57" s="191"/>
      <c r="VWE57" s="191"/>
      <c r="VWF57" s="191"/>
      <c r="VWG57" s="191"/>
      <c r="VWH57" s="191"/>
      <c r="VWI57" s="191"/>
      <c r="VWJ57" s="191"/>
      <c r="VWK57" s="191"/>
      <c r="VWL57" s="191"/>
      <c r="VWM57" s="191"/>
      <c r="VWN57" s="191"/>
      <c r="VWO57" s="191"/>
      <c r="VWP57" s="191"/>
      <c r="VWQ57" s="191"/>
      <c r="VWR57" s="191"/>
      <c r="VWS57" s="191"/>
      <c r="VWT57" s="191"/>
      <c r="VWU57" s="191"/>
      <c r="VWV57" s="191"/>
      <c r="VWW57" s="191"/>
      <c r="VWX57" s="191"/>
      <c r="VWY57" s="191"/>
      <c r="VWZ57" s="191"/>
      <c r="VXA57" s="191"/>
      <c r="VXB57" s="191"/>
      <c r="VXC57" s="191"/>
      <c r="VXD57" s="191"/>
      <c r="VXE57" s="191"/>
      <c r="VXF57" s="191"/>
      <c r="VXG57" s="191"/>
      <c r="VXH57" s="191"/>
      <c r="VXI57" s="191"/>
      <c r="VXJ57" s="191"/>
      <c r="VXK57" s="191"/>
      <c r="VXL57" s="191"/>
      <c r="VXM57" s="191"/>
      <c r="VXN57" s="191"/>
      <c r="VXO57" s="191"/>
      <c r="VXP57" s="191"/>
      <c r="VXQ57" s="191"/>
      <c r="VXR57" s="191"/>
      <c r="VXS57" s="191"/>
      <c r="VXT57" s="191"/>
      <c r="VXU57" s="191"/>
      <c r="VXV57" s="191"/>
      <c r="VXW57" s="191"/>
      <c r="VXX57" s="191"/>
      <c r="VXY57" s="191"/>
      <c r="VXZ57" s="191"/>
      <c r="VYA57" s="191"/>
      <c r="VYB57" s="191"/>
      <c r="VYC57" s="191"/>
      <c r="VYD57" s="191"/>
      <c r="VYE57" s="191"/>
      <c r="VYF57" s="191"/>
      <c r="VYG57" s="191"/>
      <c r="VYH57" s="191"/>
      <c r="VYI57" s="191"/>
      <c r="VYJ57" s="191"/>
      <c r="VYK57" s="191"/>
      <c r="VYL57" s="191"/>
      <c r="VYM57" s="191"/>
      <c r="VYN57" s="191"/>
      <c r="VYO57" s="191"/>
      <c r="VYP57" s="191"/>
      <c r="VYQ57" s="191"/>
      <c r="VYR57" s="191"/>
      <c r="VYS57" s="191"/>
      <c r="VYT57" s="191"/>
      <c r="VYU57" s="191"/>
      <c r="VYV57" s="191"/>
      <c r="VYW57" s="191"/>
      <c r="VYX57" s="191"/>
      <c r="VYY57" s="191"/>
      <c r="VYZ57" s="191"/>
      <c r="VZA57" s="191"/>
      <c r="VZB57" s="191"/>
      <c r="VZC57" s="191"/>
      <c r="VZD57" s="191"/>
      <c r="VZE57" s="191"/>
      <c r="VZF57" s="191"/>
      <c r="VZG57" s="191"/>
      <c r="VZH57" s="191"/>
      <c r="VZI57" s="191"/>
      <c r="VZJ57" s="191"/>
      <c r="VZK57" s="191"/>
      <c r="VZL57" s="191"/>
      <c r="VZM57" s="191"/>
      <c r="VZN57" s="191"/>
      <c r="VZO57" s="191"/>
      <c r="VZP57" s="191"/>
      <c r="VZQ57" s="191"/>
      <c r="VZR57" s="191"/>
      <c r="VZS57" s="191"/>
      <c r="VZT57" s="191"/>
      <c r="VZU57" s="191"/>
      <c r="VZV57" s="191"/>
      <c r="VZW57" s="191"/>
      <c r="VZX57" s="191"/>
      <c r="VZY57" s="191"/>
      <c r="VZZ57" s="191"/>
      <c r="WAA57" s="191"/>
      <c r="WAB57" s="191"/>
      <c r="WAC57" s="191"/>
      <c r="WAD57" s="191"/>
      <c r="WAE57" s="191"/>
      <c r="WAF57" s="191"/>
      <c r="WAG57" s="191"/>
      <c r="WAH57" s="191"/>
      <c r="WAI57" s="191"/>
      <c r="WAJ57" s="191"/>
      <c r="WAK57" s="191"/>
      <c r="WAL57" s="191"/>
      <c r="WAM57" s="191"/>
      <c r="WAN57" s="191"/>
      <c r="WAO57" s="191"/>
      <c r="WAP57" s="191"/>
      <c r="WAQ57" s="191"/>
      <c r="WAR57" s="191"/>
      <c r="WAS57" s="191"/>
      <c r="WAT57" s="191"/>
      <c r="WAU57" s="191"/>
      <c r="WAV57" s="191"/>
      <c r="WAW57" s="191"/>
      <c r="WAX57" s="191"/>
      <c r="WAY57" s="191"/>
      <c r="WAZ57" s="191"/>
      <c r="WBA57" s="191"/>
      <c r="WBB57" s="191"/>
      <c r="WBC57" s="191"/>
      <c r="WBD57" s="191"/>
      <c r="WBE57" s="191"/>
      <c r="WBF57" s="191"/>
      <c r="WBG57" s="191"/>
      <c r="WBH57" s="191"/>
      <c r="WBI57" s="191"/>
      <c r="WBJ57" s="191"/>
      <c r="WBK57" s="191"/>
      <c r="WBL57" s="191"/>
      <c r="WBM57" s="191"/>
      <c r="WBN57" s="191"/>
      <c r="WBO57" s="191"/>
      <c r="WBP57" s="191"/>
      <c r="WBQ57" s="191"/>
      <c r="WBR57" s="191"/>
      <c r="WBS57" s="191"/>
      <c r="WBT57" s="191"/>
      <c r="WBU57" s="191"/>
      <c r="WBV57" s="191"/>
      <c r="WBW57" s="191"/>
      <c r="WBX57" s="191"/>
      <c r="WBY57" s="191"/>
      <c r="WBZ57" s="191"/>
      <c r="WCA57" s="191"/>
      <c r="WCB57" s="191"/>
      <c r="WCC57" s="191"/>
      <c r="WCD57" s="191"/>
      <c r="WCE57" s="191"/>
      <c r="WCF57" s="191"/>
      <c r="WCG57" s="191"/>
      <c r="WCH57" s="191"/>
      <c r="WCI57" s="191"/>
      <c r="WCJ57" s="191"/>
      <c r="WCK57" s="191"/>
      <c r="WCL57" s="191"/>
      <c r="WCM57" s="191"/>
      <c r="WCN57" s="191"/>
      <c r="WCO57" s="191"/>
      <c r="WCP57" s="191"/>
      <c r="WCQ57" s="191"/>
      <c r="WCR57" s="191"/>
      <c r="WCS57" s="191"/>
      <c r="WCT57" s="191"/>
      <c r="WCU57" s="191"/>
      <c r="WCV57" s="191"/>
      <c r="WCW57" s="191"/>
      <c r="WCX57" s="191"/>
      <c r="WCY57" s="191"/>
      <c r="WCZ57" s="191"/>
      <c r="WDA57" s="191"/>
      <c r="WDB57" s="191"/>
      <c r="WDC57" s="191"/>
      <c r="WDD57" s="191"/>
      <c r="WDE57" s="191"/>
      <c r="WDF57" s="191"/>
      <c r="WDG57" s="191"/>
      <c r="WDH57" s="191"/>
      <c r="WDI57" s="191"/>
      <c r="WDJ57" s="191"/>
      <c r="WDK57" s="191"/>
      <c r="WDL57" s="191"/>
      <c r="WDM57" s="191"/>
      <c r="WDN57" s="191"/>
      <c r="WDO57" s="191"/>
      <c r="WDP57" s="191"/>
      <c r="WDQ57" s="191"/>
      <c r="WDR57" s="191"/>
      <c r="WDS57" s="191"/>
      <c r="WDT57" s="191"/>
      <c r="WDU57" s="191"/>
      <c r="WDV57" s="191"/>
      <c r="WDW57" s="191"/>
      <c r="WDX57" s="191"/>
      <c r="WDY57" s="191"/>
      <c r="WDZ57" s="191"/>
      <c r="WEA57" s="191"/>
      <c r="WEB57" s="191"/>
      <c r="WEC57" s="191"/>
      <c r="WED57" s="191"/>
      <c r="WEE57" s="191"/>
      <c r="WEF57" s="191"/>
      <c r="WEG57" s="191"/>
      <c r="WEH57" s="191"/>
      <c r="WEI57" s="191"/>
      <c r="WEJ57" s="191"/>
      <c r="WEK57" s="191"/>
      <c r="WEL57" s="191"/>
      <c r="WEM57" s="191"/>
      <c r="WEN57" s="191"/>
      <c r="WEO57" s="191"/>
      <c r="WEP57" s="191"/>
      <c r="WEQ57" s="191"/>
      <c r="WER57" s="191"/>
      <c r="WES57" s="191"/>
      <c r="WET57" s="191"/>
      <c r="WEU57" s="191"/>
      <c r="WEV57" s="191"/>
      <c r="WEW57" s="191"/>
      <c r="WEX57" s="191"/>
      <c r="WEY57" s="191"/>
      <c r="WEZ57" s="191"/>
      <c r="WFA57" s="191"/>
      <c r="WFB57" s="191"/>
      <c r="WFC57" s="191"/>
      <c r="WFD57" s="191"/>
      <c r="WFE57" s="191"/>
      <c r="WFF57" s="191"/>
      <c r="WFG57" s="191"/>
      <c r="WFH57" s="191"/>
      <c r="WFI57" s="191"/>
      <c r="WFJ57" s="191"/>
      <c r="WFK57" s="191"/>
      <c r="WFL57" s="191"/>
      <c r="WFM57" s="191"/>
      <c r="WFN57" s="191"/>
      <c r="WFO57" s="191"/>
      <c r="WFP57" s="191"/>
      <c r="WFQ57" s="191"/>
      <c r="WFR57" s="191"/>
      <c r="WFS57" s="191"/>
      <c r="WFT57" s="191"/>
      <c r="WFU57" s="191"/>
      <c r="WFV57" s="191"/>
      <c r="WFW57" s="191"/>
      <c r="WFX57" s="191"/>
      <c r="WFY57" s="191"/>
      <c r="WFZ57" s="191"/>
      <c r="WGA57" s="191"/>
      <c r="WGB57" s="191"/>
      <c r="WGC57" s="191"/>
      <c r="WGD57" s="191"/>
      <c r="WGE57" s="191"/>
      <c r="WGF57" s="191"/>
      <c r="WGG57" s="191"/>
      <c r="WGH57" s="191"/>
      <c r="WGI57" s="191"/>
      <c r="WGJ57" s="191"/>
      <c r="WGK57" s="191"/>
      <c r="WGL57" s="191"/>
      <c r="WGM57" s="191"/>
      <c r="WGN57" s="191"/>
      <c r="WGO57" s="191"/>
      <c r="WGP57" s="191"/>
      <c r="WGQ57" s="191"/>
      <c r="WGR57" s="191"/>
      <c r="WGS57" s="191"/>
      <c r="WGT57" s="191"/>
      <c r="WGU57" s="191"/>
      <c r="WGV57" s="191"/>
      <c r="WGW57" s="191"/>
      <c r="WGX57" s="191"/>
      <c r="WGY57" s="191"/>
      <c r="WGZ57" s="191"/>
      <c r="WHA57" s="191"/>
      <c r="WHB57" s="191"/>
      <c r="WHC57" s="191"/>
      <c r="WHD57" s="191"/>
      <c r="WHE57" s="191"/>
      <c r="WHF57" s="191"/>
      <c r="WHG57" s="191"/>
      <c r="WHH57" s="191"/>
      <c r="WHI57" s="191"/>
      <c r="WHJ57" s="191"/>
      <c r="WHK57" s="191"/>
      <c r="WHL57" s="191"/>
      <c r="WHM57" s="191"/>
      <c r="WHN57" s="191"/>
      <c r="WHO57" s="191"/>
      <c r="WHP57" s="191"/>
      <c r="WHQ57" s="191"/>
      <c r="WHR57" s="191"/>
      <c r="WHS57" s="191"/>
      <c r="WHT57" s="191"/>
      <c r="WHU57" s="191"/>
      <c r="WHV57" s="191"/>
      <c r="WHW57" s="191"/>
      <c r="WHX57" s="191"/>
      <c r="WHY57" s="191"/>
      <c r="WHZ57" s="191"/>
      <c r="WIA57" s="191"/>
      <c r="WIB57" s="191"/>
      <c r="WIC57" s="191"/>
      <c r="WID57" s="191"/>
      <c r="WIE57" s="191"/>
      <c r="WIF57" s="191"/>
      <c r="WIG57" s="191"/>
      <c r="WIH57" s="191"/>
      <c r="WII57" s="191"/>
      <c r="WIJ57" s="191"/>
      <c r="WIK57" s="191"/>
      <c r="WIL57" s="191"/>
      <c r="WIM57" s="191"/>
      <c r="WIN57" s="191"/>
      <c r="WIO57" s="191"/>
      <c r="WIP57" s="191"/>
      <c r="WIQ57" s="191"/>
      <c r="WIR57" s="191"/>
      <c r="WIS57" s="191"/>
      <c r="WIT57" s="191"/>
      <c r="WIU57" s="191"/>
      <c r="WIV57" s="191"/>
      <c r="WIW57" s="191"/>
      <c r="WIX57" s="191"/>
      <c r="WIY57" s="191"/>
      <c r="WIZ57" s="191"/>
      <c r="WJA57" s="191"/>
      <c r="WJB57" s="191"/>
      <c r="WJC57" s="191"/>
      <c r="WJD57" s="191"/>
      <c r="WJE57" s="191"/>
      <c r="WJF57" s="191"/>
      <c r="WJG57" s="191"/>
      <c r="WJH57" s="191"/>
      <c r="WJI57" s="191"/>
      <c r="WJJ57" s="191"/>
      <c r="WJK57" s="191"/>
      <c r="WJL57" s="191"/>
      <c r="WJM57" s="191"/>
      <c r="WJN57" s="191"/>
      <c r="WJO57" s="191"/>
      <c r="WJP57" s="191"/>
      <c r="WJQ57" s="191"/>
      <c r="WJR57" s="191"/>
      <c r="WJS57" s="191"/>
      <c r="WJT57" s="191"/>
      <c r="WJU57" s="191"/>
      <c r="WJV57" s="191"/>
      <c r="WJW57" s="191"/>
      <c r="WJX57" s="191"/>
      <c r="WJY57" s="191"/>
      <c r="WJZ57" s="191"/>
      <c r="WKA57" s="191"/>
      <c r="WKB57" s="191"/>
      <c r="WKC57" s="191"/>
      <c r="WKD57" s="191"/>
      <c r="WKE57" s="191"/>
      <c r="WKF57" s="191"/>
      <c r="WKG57" s="191"/>
      <c r="WKH57" s="191"/>
      <c r="WKI57" s="191"/>
      <c r="WKJ57" s="191"/>
      <c r="WKK57" s="191"/>
      <c r="WKL57" s="191"/>
      <c r="WKM57" s="191"/>
      <c r="WKN57" s="191"/>
      <c r="WKO57" s="191"/>
      <c r="WKP57" s="191"/>
      <c r="WKQ57" s="191"/>
      <c r="WKR57" s="191"/>
      <c r="WKS57" s="191"/>
      <c r="WKT57" s="191"/>
      <c r="WKU57" s="191"/>
      <c r="WKV57" s="191"/>
      <c r="WKW57" s="191"/>
      <c r="WKX57" s="191"/>
      <c r="WKY57" s="191"/>
      <c r="WKZ57" s="191"/>
      <c r="WLA57" s="191"/>
      <c r="WLB57" s="191"/>
      <c r="WLC57" s="191"/>
      <c r="WLD57" s="191"/>
      <c r="WLE57" s="191"/>
      <c r="WLF57" s="191"/>
      <c r="WLG57" s="191"/>
      <c r="WLH57" s="191"/>
      <c r="WLI57" s="191"/>
      <c r="WLJ57" s="191"/>
      <c r="WLK57" s="191"/>
      <c r="WLL57" s="191"/>
      <c r="WLM57" s="191"/>
      <c r="WLN57" s="191"/>
      <c r="WLO57" s="191"/>
      <c r="WLP57" s="191"/>
      <c r="WLQ57" s="191"/>
      <c r="WLR57" s="191"/>
      <c r="WLS57" s="191"/>
      <c r="WLT57" s="191"/>
      <c r="WLU57" s="191"/>
      <c r="WLV57" s="191"/>
      <c r="WLW57" s="191"/>
      <c r="WLX57" s="191"/>
      <c r="WLY57" s="191"/>
      <c r="WLZ57" s="191"/>
      <c r="WMA57" s="191"/>
      <c r="WMB57" s="191"/>
      <c r="WMC57" s="191"/>
      <c r="WMD57" s="191"/>
      <c r="WME57" s="191"/>
      <c r="WMF57" s="191"/>
      <c r="WMG57" s="191"/>
      <c r="WMH57" s="191"/>
      <c r="WMI57" s="191"/>
      <c r="WMJ57" s="191"/>
      <c r="WMK57" s="191"/>
      <c r="WML57" s="191"/>
      <c r="WMM57" s="191"/>
      <c r="WMN57" s="191"/>
      <c r="WMO57" s="191"/>
      <c r="WMP57" s="191"/>
      <c r="WMQ57" s="191"/>
      <c r="WMR57" s="191"/>
      <c r="WMS57" s="191"/>
      <c r="WMT57" s="191"/>
      <c r="WMU57" s="191"/>
      <c r="WMV57" s="191"/>
      <c r="WMW57" s="191"/>
      <c r="WMX57" s="191"/>
      <c r="WMY57" s="191"/>
      <c r="WMZ57" s="191"/>
      <c r="WNA57" s="191"/>
      <c r="WNB57" s="191"/>
      <c r="WNC57" s="191"/>
      <c r="WND57" s="191"/>
      <c r="WNE57" s="191"/>
      <c r="WNF57" s="191"/>
      <c r="WNG57" s="191"/>
      <c r="WNH57" s="191"/>
      <c r="WNI57" s="191"/>
      <c r="WNJ57" s="191"/>
      <c r="WNK57" s="191"/>
      <c r="WNL57" s="191"/>
      <c r="WNM57" s="191"/>
      <c r="WNN57" s="191"/>
      <c r="WNO57" s="191"/>
      <c r="WNP57" s="191"/>
      <c r="WNQ57" s="191"/>
      <c r="WNR57" s="191"/>
      <c r="WNS57" s="191"/>
      <c r="WNT57" s="191"/>
      <c r="WNU57" s="191"/>
      <c r="WNV57" s="191"/>
      <c r="WNW57" s="191"/>
      <c r="WNX57" s="191"/>
      <c r="WNY57" s="191"/>
      <c r="WNZ57" s="191"/>
      <c r="WOA57" s="191"/>
      <c r="WOB57" s="191"/>
      <c r="WOC57" s="191"/>
      <c r="WOD57" s="191"/>
      <c r="WOE57" s="191"/>
      <c r="WOF57" s="191"/>
      <c r="WOG57" s="191"/>
      <c r="WOH57" s="191"/>
      <c r="WOI57" s="191"/>
      <c r="WOJ57" s="191"/>
      <c r="WOK57" s="191"/>
      <c r="WOL57" s="191"/>
      <c r="WOM57" s="191"/>
      <c r="WON57" s="191"/>
      <c r="WOO57" s="191"/>
      <c r="WOP57" s="191"/>
      <c r="WOQ57" s="191"/>
      <c r="WOR57" s="191"/>
      <c r="WOS57" s="191"/>
      <c r="WOT57" s="191"/>
      <c r="WOU57" s="191"/>
      <c r="WOV57" s="191"/>
      <c r="WOW57" s="191"/>
      <c r="WOX57" s="191"/>
      <c r="WOY57" s="191"/>
      <c r="WOZ57" s="191"/>
      <c r="WPA57" s="191"/>
      <c r="WPB57" s="191"/>
      <c r="WPC57" s="191"/>
      <c r="WPD57" s="191"/>
      <c r="WPE57" s="191"/>
      <c r="WPF57" s="191"/>
      <c r="WPG57" s="191"/>
      <c r="WPH57" s="191"/>
      <c r="WPI57" s="191"/>
      <c r="WPJ57" s="191"/>
      <c r="WPK57" s="191"/>
      <c r="WPL57" s="191"/>
      <c r="WPM57" s="191"/>
      <c r="WPN57" s="191"/>
      <c r="WPO57" s="191"/>
      <c r="WPP57" s="191"/>
      <c r="WPQ57" s="191"/>
      <c r="WPR57" s="191"/>
      <c r="WPS57" s="191"/>
      <c r="WPT57" s="191"/>
      <c r="WPU57" s="191"/>
      <c r="WPV57" s="191"/>
      <c r="WPW57" s="191"/>
      <c r="WPX57" s="191"/>
      <c r="WPY57" s="191"/>
      <c r="WPZ57" s="191"/>
      <c r="WQA57" s="191"/>
      <c r="WQB57" s="191"/>
      <c r="WQC57" s="191"/>
      <c r="WQD57" s="191"/>
      <c r="WQE57" s="191"/>
      <c r="WQF57" s="191"/>
      <c r="WQG57" s="191"/>
      <c r="WQH57" s="191"/>
      <c r="WQI57" s="191"/>
      <c r="WQJ57" s="191"/>
      <c r="WQK57" s="191"/>
      <c r="WQL57" s="191"/>
      <c r="WQM57" s="191"/>
      <c r="WQN57" s="191"/>
      <c r="WQO57" s="191"/>
      <c r="WQP57" s="191"/>
      <c r="WQQ57" s="191"/>
      <c r="WQR57" s="191"/>
      <c r="WQS57" s="191"/>
      <c r="WQT57" s="191"/>
      <c r="WQU57" s="191"/>
      <c r="WQV57" s="191"/>
      <c r="WQW57" s="191"/>
      <c r="WQX57" s="191"/>
      <c r="WQY57" s="191"/>
      <c r="WQZ57" s="191"/>
      <c r="WRA57" s="191"/>
      <c r="WRB57" s="191"/>
      <c r="WRC57" s="191"/>
      <c r="WRD57" s="191"/>
      <c r="WRE57" s="191"/>
      <c r="WRF57" s="191"/>
      <c r="WRG57" s="191"/>
      <c r="WRH57" s="191"/>
      <c r="WRI57" s="191"/>
      <c r="WRJ57" s="191"/>
      <c r="WRK57" s="191"/>
      <c r="WRL57" s="191"/>
      <c r="WRM57" s="191"/>
      <c r="WRN57" s="191"/>
      <c r="WRO57" s="191"/>
      <c r="WRP57" s="191"/>
      <c r="WRQ57" s="191"/>
      <c r="WRR57" s="191"/>
      <c r="WRS57" s="191"/>
      <c r="WRT57" s="191"/>
      <c r="WRU57" s="191"/>
      <c r="WRV57" s="191"/>
      <c r="WRW57" s="191"/>
      <c r="WRX57" s="191"/>
      <c r="WRY57" s="191"/>
      <c r="WRZ57" s="191"/>
      <c r="WSA57" s="191"/>
      <c r="WSB57" s="191"/>
      <c r="WSC57" s="191"/>
      <c r="WSD57" s="191"/>
      <c r="WSE57" s="191"/>
      <c r="WSF57" s="191"/>
      <c r="WSG57" s="191"/>
      <c r="WSH57" s="191"/>
      <c r="WSI57" s="191"/>
      <c r="WSJ57" s="191"/>
      <c r="WSK57" s="191"/>
      <c r="WSL57" s="191"/>
      <c r="WSM57" s="191"/>
      <c r="WSN57" s="191"/>
      <c r="WSO57" s="191"/>
      <c r="WSP57" s="191"/>
      <c r="WSQ57" s="191"/>
      <c r="WSR57" s="191"/>
      <c r="WSS57" s="191"/>
      <c r="WST57" s="191"/>
      <c r="WSU57" s="191"/>
      <c r="WSV57" s="191"/>
      <c r="WSW57" s="191"/>
      <c r="WSX57" s="191"/>
      <c r="WSY57" s="191"/>
      <c r="WSZ57" s="191"/>
      <c r="WTA57" s="191"/>
      <c r="WTB57" s="191"/>
      <c r="WTC57" s="191"/>
      <c r="WTD57" s="191"/>
      <c r="WTE57" s="191"/>
      <c r="WTF57" s="191"/>
      <c r="WTG57" s="191"/>
      <c r="WTH57" s="191"/>
      <c r="WTI57" s="191"/>
      <c r="WTJ57" s="191"/>
      <c r="WTK57" s="191"/>
      <c r="WTL57" s="191"/>
      <c r="WTM57" s="191"/>
      <c r="WTN57" s="191"/>
      <c r="WTO57" s="191"/>
      <c r="WTP57" s="191"/>
      <c r="WTQ57" s="191"/>
      <c r="WTR57" s="191"/>
      <c r="WTS57" s="191"/>
      <c r="WTT57" s="191"/>
      <c r="WTU57" s="191"/>
      <c r="WTV57" s="191"/>
      <c r="WTW57" s="191"/>
      <c r="WTX57" s="191"/>
      <c r="WTY57" s="191"/>
      <c r="WTZ57" s="191"/>
      <c r="WUA57" s="191"/>
      <c r="WUB57" s="191"/>
      <c r="WUC57" s="191"/>
      <c r="WUD57" s="191"/>
      <c r="WUE57" s="191"/>
      <c r="WUF57" s="191"/>
      <c r="WUG57" s="191"/>
      <c r="WUH57" s="191"/>
      <c r="WUI57" s="191"/>
      <c r="WUJ57" s="191"/>
      <c r="WUK57" s="191"/>
      <c r="WUL57" s="191"/>
      <c r="WUM57" s="191"/>
      <c r="WUN57" s="191"/>
      <c r="WUO57" s="191"/>
      <c r="WUP57" s="191"/>
      <c r="WUQ57" s="191"/>
      <c r="WUR57" s="191"/>
      <c r="WUS57" s="191"/>
      <c r="WUT57" s="191"/>
      <c r="WUU57" s="191"/>
      <c r="WUV57" s="191"/>
      <c r="WUW57" s="191"/>
      <c r="WUX57" s="191"/>
      <c r="WUY57" s="191"/>
      <c r="WUZ57" s="191"/>
      <c r="WVA57" s="191"/>
      <c r="WVB57" s="191"/>
      <c r="WVC57" s="191"/>
      <c r="WVD57" s="191"/>
      <c r="WVE57" s="191"/>
      <c r="WVF57" s="191"/>
      <c r="WVG57" s="191"/>
      <c r="WVH57" s="191"/>
      <c r="WVI57" s="191"/>
      <c r="WVJ57" s="191"/>
      <c r="WVK57" s="191"/>
      <c r="WVL57" s="191"/>
      <c r="WVM57" s="191"/>
      <c r="WVN57" s="191"/>
      <c r="WVO57" s="191"/>
      <c r="WVP57" s="191"/>
      <c r="WVQ57" s="191"/>
      <c r="WVR57" s="191"/>
      <c r="WVS57" s="191"/>
      <c r="WVT57" s="191"/>
      <c r="WVU57" s="191"/>
      <c r="WVV57" s="191"/>
      <c r="WVW57" s="191"/>
      <c r="WVX57" s="191"/>
      <c r="WVY57" s="191"/>
      <c r="WVZ57" s="191"/>
      <c r="WWA57" s="191"/>
      <c r="WWB57" s="191"/>
      <c r="WWC57" s="191"/>
      <c r="WWD57" s="191"/>
      <c r="WWE57" s="191"/>
      <c r="WWF57" s="191"/>
      <c r="WWG57" s="191"/>
      <c r="WWH57" s="191"/>
      <c r="WWI57" s="191"/>
      <c r="WWJ57" s="191"/>
      <c r="WWK57" s="191"/>
      <c r="WWL57" s="191"/>
      <c r="WWM57" s="191"/>
      <c r="WWN57" s="191"/>
      <c r="WWO57" s="191"/>
      <c r="WWP57" s="191"/>
      <c r="WWQ57" s="191"/>
      <c r="WWR57" s="191"/>
      <c r="WWS57" s="191"/>
      <c r="WWT57" s="191"/>
      <c r="WWU57" s="191"/>
      <c r="WWV57" s="191"/>
      <c r="WWW57" s="191"/>
      <c r="WWX57" s="191"/>
      <c r="WWY57" s="191"/>
      <c r="WWZ57" s="191"/>
      <c r="WXA57" s="191"/>
      <c r="WXB57" s="191"/>
      <c r="WXC57" s="191"/>
      <c r="WXD57" s="191"/>
      <c r="WXE57" s="191"/>
      <c r="WXF57" s="191"/>
      <c r="WXG57" s="191"/>
      <c r="WXH57" s="191"/>
      <c r="WXI57" s="191"/>
      <c r="WXJ57" s="191"/>
      <c r="WXK57" s="191"/>
      <c r="WXL57" s="191"/>
      <c r="WXM57" s="191"/>
      <c r="WXN57" s="191"/>
      <c r="WXO57" s="191"/>
      <c r="WXP57" s="191"/>
      <c r="WXQ57" s="191"/>
      <c r="WXR57" s="191"/>
      <c r="WXS57" s="191"/>
      <c r="WXT57" s="191"/>
      <c r="WXU57" s="191"/>
      <c r="WXV57" s="191"/>
      <c r="WXW57" s="191"/>
      <c r="WXX57" s="191"/>
      <c r="WXY57" s="191"/>
      <c r="WXZ57" s="191"/>
      <c r="WYA57" s="191"/>
      <c r="WYB57" s="191"/>
      <c r="WYC57" s="191"/>
      <c r="WYD57" s="191"/>
      <c r="WYE57" s="191"/>
      <c r="WYF57" s="191"/>
      <c r="WYG57" s="191"/>
      <c r="WYH57" s="191"/>
      <c r="WYI57" s="191"/>
      <c r="WYJ57" s="191"/>
      <c r="WYK57" s="191"/>
      <c r="WYL57" s="191"/>
      <c r="WYM57" s="191"/>
      <c r="WYN57" s="191"/>
      <c r="WYO57" s="191"/>
      <c r="WYP57" s="191"/>
      <c r="WYQ57" s="191"/>
      <c r="WYR57" s="191"/>
      <c r="WYS57" s="191"/>
      <c r="WYT57" s="191"/>
      <c r="WYU57" s="191"/>
      <c r="WYV57" s="191"/>
      <c r="WYW57" s="191"/>
      <c r="WYX57" s="191"/>
      <c r="WYY57" s="191"/>
      <c r="WYZ57" s="191"/>
      <c r="WZA57" s="191"/>
      <c r="WZB57" s="191"/>
      <c r="WZC57" s="191"/>
      <c r="WZD57" s="191"/>
      <c r="WZE57" s="191"/>
      <c r="WZF57" s="191"/>
      <c r="WZG57" s="191"/>
      <c r="WZH57" s="191"/>
      <c r="WZI57" s="191"/>
      <c r="WZJ57" s="191"/>
      <c r="WZK57" s="191"/>
      <c r="WZL57" s="191"/>
      <c r="WZM57" s="191"/>
      <c r="WZN57" s="191"/>
      <c r="WZO57" s="191"/>
      <c r="WZP57" s="191"/>
      <c r="WZQ57" s="191"/>
      <c r="WZR57" s="191"/>
      <c r="WZS57" s="191"/>
      <c r="WZT57" s="191"/>
      <c r="WZU57" s="191"/>
      <c r="WZV57" s="191"/>
      <c r="WZW57" s="191"/>
      <c r="WZX57" s="191"/>
      <c r="WZY57" s="191"/>
      <c r="WZZ57" s="191"/>
      <c r="XAA57" s="191"/>
      <c r="XAB57" s="191"/>
      <c r="XAC57" s="191"/>
      <c r="XAD57" s="191"/>
      <c r="XAE57" s="191"/>
      <c r="XAF57" s="191"/>
      <c r="XAG57" s="191"/>
      <c r="XAH57" s="191"/>
      <c r="XAI57" s="191"/>
      <c r="XAJ57" s="191"/>
      <c r="XAK57" s="191"/>
      <c r="XAL57" s="191"/>
      <c r="XAM57" s="191"/>
      <c r="XAN57" s="191"/>
      <c r="XAO57" s="191"/>
      <c r="XAP57" s="191"/>
      <c r="XAQ57" s="191"/>
      <c r="XAR57" s="191"/>
      <c r="XAS57" s="191"/>
      <c r="XAT57" s="191"/>
      <c r="XAU57" s="191"/>
      <c r="XAV57" s="191"/>
      <c r="XAW57" s="191"/>
      <c r="XAX57" s="191"/>
      <c r="XAY57" s="191"/>
      <c r="XAZ57" s="191"/>
      <c r="XBA57" s="191"/>
      <c r="XBB57" s="191"/>
      <c r="XBC57" s="191"/>
      <c r="XBD57" s="191"/>
      <c r="XBE57" s="191"/>
      <c r="XBF57" s="191"/>
      <c r="XBG57" s="191"/>
      <c r="XBH57" s="191"/>
      <c r="XBI57" s="191"/>
      <c r="XBJ57" s="191"/>
      <c r="XBK57" s="191"/>
      <c r="XBL57" s="191"/>
      <c r="XBM57" s="191"/>
      <c r="XBN57" s="191"/>
      <c r="XBO57" s="191"/>
      <c r="XBP57" s="191"/>
      <c r="XBQ57" s="191"/>
      <c r="XBR57" s="191"/>
      <c r="XBS57" s="191"/>
      <c r="XBT57" s="191"/>
      <c r="XBU57" s="191"/>
      <c r="XBV57" s="191"/>
      <c r="XBW57" s="191"/>
      <c r="XBX57" s="191"/>
      <c r="XBY57" s="191"/>
      <c r="XBZ57" s="191"/>
      <c r="XCA57" s="191"/>
      <c r="XCB57" s="191"/>
      <c r="XCC57" s="191"/>
      <c r="XCD57" s="191"/>
      <c r="XCE57" s="191"/>
      <c r="XCF57" s="191"/>
      <c r="XCG57" s="191"/>
      <c r="XCH57" s="191"/>
      <c r="XCI57" s="191"/>
      <c r="XCJ57" s="191"/>
      <c r="XCK57" s="191"/>
      <c r="XCL57" s="191"/>
      <c r="XCM57" s="191"/>
      <c r="XCN57" s="191"/>
      <c r="XCO57" s="191"/>
      <c r="XCP57" s="191"/>
      <c r="XCQ57" s="191"/>
      <c r="XCR57" s="191"/>
      <c r="XCS57" s="191"/>
      <c r="XCT57" s="191"/>
      <c r="XCU57" s="191"/>
      <c r="XCV57" s="191"/>
      <c r="XCW57" s="191"/>
      <c r="XCX57" s="191"/>
      <c r="XCY57" s="191"/>
      <c r="XCZ57" s="191"/>
      <c r="XDA57" s="191"/>
      <c r="XDB57" s="191"/>
      <c r="XDC57" s="191"/>
      <c r="XDD57" s="191"/>
      <c r="XDE57" s="191"/>
      <c r="XDF57" s="191"/>
      <c r="XDG57" s="191"/>
      <c r="XDH57" s="191"/>
      <c r="XDI57" s="191"/>
      <c r="XDJ57" s="191"/>
      <c r="XDK57" s="191"/>
      <c r="XDL57" s="191"/>
      <c r="XDM57" s="191"/>
      <c r="XDN57" s="191"/>
      <c r="XDO57" s="191"/>
      <c r="XDP57" s="191"/>
      <c r="XDQ57" s="191"/>
      <c r="XDR57" s="191"/>
      <c r="XDS57" s="191"/>
      <c r="XDT57" s="191"/>
      <c r="XDU57" s="191"/>
      <c r="XDV57" s="191"/>
      <c r="XDW57" s="191"/>
      <c r="XDX57" s="191"/>
      <c r="XDY57" s="191"/>
      <c r="XDZ57" s="191"/>
      <c r="XEA57" s="191"/>
      <c r="XEB57" s="191"/>
      <c r="XEC57" s="191"/>
      <c r="XED57" s="191"/>
      <c r="XEE57" s="191"/>
      <c r="XEF57" s="191"/>
      <c r="XEG57" s="191"/>
      <c r="XEH57" s="191"/>
      <c r="XEI57" s="191"/>
      <c r="XEJ57" s="191"/>
      <c r="XEK57" s="191"/>
      <c r="XEL57" s="191"/>
      <c r="XEM57" s="191"/>
      <c r="XEN57" s="191"/>
      <c r="XEO57" s="191"/>
      <c r="XEP57" s="191"/>
      <c r="XEQ57" s="191"/>
      <c r="XER57" s="191"/>
      <c r="XES57" s="191"/>
      <c r="XET57" s="191"/>
      <c r="XEU57" s="191"/>
      <c r="XEV57" s="191"/>
      <c r="XEW57" s="191"/>
      <c r="XEX57" s="191"/>
      <c r="XEY57" s="191"/>
      <c r="XEZ57" s="191"/>
      <c r="XFA57" s="191"/>
      <c r="XFB57" s="191"/>
      <c r="XFC57" s="191"/>
      <c r="XFD57" s="191"/>
    </row>
    <row r="58" spans="2:16384" ht="6" customHeight="1" x14ac:dyDescent="0.2">
      <c r="B58" s="6"/>
      <c r="C58" s="9"/>
      <c r="D58" s="9"/>
      <c r="E58" s="9"/>
      <c r="F58" s="9"/>
      <c r="G58" s="2"/>
      <c r="H58" s="2"/>
      <c r="I58" s="9"/>
      <c r="J58" s="9"/>
      <c r="K58" s="9"/>
      <c r="L58" s="9"/>
      <c r="M58" s="2"/>
      <c r="N58" s="2"/>
      <c r="O58" s="2"/>
      <c r="P58" s="2"/>
      <c r="S58" s="2"/>
    </row>
    <row r="59" spans="2:16384" ht="12.75" x14ac:dyDescent="0.2">
      <c r="B59" s="6" t="s">
        <v>95</v>
      </c>
      <c r="C59" s="7"/>
      <c r="D59" s="7"/>
      <c r="E59" s="7"/>
      <c r="F59" s="7"/>
      <c r="G59" s="2"/>
      <c r="H59" s="2"/>
      <c r="I59" s="7"/>
      <c r="J59" s="7"/>
      <c r="K59" s="7"/>
      <c r="L59" s="7"/>
      <c r="M59" s="2"/>
      <c r="N59" s="2"/>
      <c r="O59" s="2"/>
      <c r="P59" s="2"/>
      <c r="S59" s="2"/>
    </row>
    <row r="60" spans="2:16384" ht="12.75" x14ac:dyDescent="0.2">
      <c r="B60" s="2" t="s">
        <v>81</v>
      </c>
      <c r="C60" s="3">
        <v>124</v>
      </c>
      <c r="D60" s="3">
        <v>136</v>
      </c>
      <c r="E60" s="3">
        <v>185</v>
      </c>
      <c r="F60" s="3">
        <v>184</v>
      </c>
      <c r="G60" s="3">
        <v>629</v>
      </c>
      <c r="H60" s="2"/>
      <c r="I60" s="3">
        <v>147</v>
      </c>
      <c r="J60" s="3">
        <v>187</v>
      </c>
      <c r="K60" s="3">
        <v>179</v>
      </c>
      <c r="L60" s="3">
        <v>181</v>
      </c>
      <c r="M60" s="3">
        <v>693</v>
      </c>
      <c r="N60" s="2"/>
      <c r="O60" s="3">
        <v>170</v>
      </c>
      <c r="P60" s="3">
        <v>162</v>
      </c>
      <c r="Q60" s="121">
        <v>172</v>
      </c>
      <c r="R60" s="125">
        <v>133</v>
      </c>
      <c r="S60" s="3">
        <v>638</v>
      </c>
      <c r="U60" s="121">
        <v>82</v>
      </c>
      <c r="V60" s="121">
        <v>62</v>
      </c>
      <c r="W60" s="121">
        <v>88</v>
      </c>
      <c r="X60" s="121">
        <v>90</v>
      </c>
      <c r="Y60" s="121">
        <v>322</v>
      </c>
      <c r="AA60" s="121">
        <v>71</v>
      </c>
      <c r="AB60" s="156">
        <v>92</v>
      </c>
      <c r="AC60" s="156">
        <v>98</v>
      </c>
      <c r="AD60" s="156">
        <v>96</v>
      </c>
      <c r="AE60" s="156">
        <v>357</v>
      </c>
      <c r="AG60" s="178">
        <v>94.509605046695626</v>
      </c>
      <c r="AH60" s="156">
        <v>108.36096824966613</v>
      </c>
      <c r="AI60" s="156">
        <v>112.3</v>
      </c>
      <c r="AJ60" s="156">
        <v>95.6</v>
      </c>
      <c r="AK60" s="156">
        <v>411</v>
      </c>
      <c r="AM60" s="156">
        <v>97.15</v>
      </c>
      <c r="AN60" s="156">
        <v>92</v>
      </c>
    </row>
    <row r="61" spans="2:16384" ht="12.75" customHeight="1" x14ac:dyDescent="0.2">
      <c r="B61" s="2" t="s">
        <v>82</v>
      </c>
      <c r="C61" s="3">
        <v>10</v>
      </c>
      <c r="D61" s="3">
        <v>6</v>
      </c>
      <c r="E61" s="3">
        <v>3</v>
      </c>
      <c r="F61" s="3">
        <v>7</v>
      </c>
      <c r="G61" s="3">
        <v>27</v>
      </c>
      <c r="H61" s="2"/>
      <c r="I61" s="3">
        <v>15</v>
      </c>
      <c r="J61" s="3">
        <v>11</v>
      </c>
      <c r="K61" s="3">
        <v>16</v>
      </c>
      <c r="L61" s="3">
        <v>21</v>
      </c>
      <c r="M61" s="3">
        <v>63</v>
      </c>
      <c r="N61" s="2"/>
      <c r="O61" s="3">
        <v>15</v>
      </c>
      <c r="P61" s="3">
        <v>12</v>
      </c>
      <c r="Q61" s="121">
        <v>10</v>
      </c>
      <c r="R61" s="125">
        <v>15</v>
      </c>
      <c r="S61" s="3">
        <v>52</v>
      </c>
      <c r="U61" s="218">
        <v>33</v>
      </c>
      <c r="V61" s="218">
        <v>31</v>
      </c>
      <c r="W61" s="218">
        <v>22</v>
      </c>
      <c r="X61" s="218">
        <v>23</v>
      </c>
      <c r="Y61" s="218">
        <v>108</v>
      </c>
      <c r="AA61" s="218">
        <v>32.700000000000003</v>
      </c>
      <c r="AB61" s="204">
        <v>18</v>
      </c>
      <c r="AC61" s="204">
        <v>11.7</v>
      </c>
      <c r="AD61" s="204">
        <v>14.5</v>
      </c>
      <c r="AE61" s="204">
        <v>76.900000000000006</v>
      </c>
      <c r="AG61" s="204">
        <v>18.88000000000001</v>
      </c>
      <c r="AH61" s="204">
        <v>9.3326031932176008</v>
      </c>
      <c r="AI61" s="204">
        <v>-13</v>
      </c>
      <c r="AJ61" s="204">
        <v>8.6</v>
      </c>
      <c r="AK61" s="204">
        <v>23.2</v>
      </c>
      <c r="AM61" s="204">
        <v>20.2</v>
      </c>
      <c r="AN61" s="204">
        <v>19</v>
      </c>
    </row>
    <row r="62" spans="2:16384" ht="12.75" customHeight="1" x14ac:dyDescent="0.2">
      <c r="B62" s="2" t="s">
        <v>89</v>
      </c>
      <c r="C62" s="3"/>
      <c r="D62" s="3"/>
      <c r="E62" s="3"/>
      <c r="F62" s="3"/>
      <c r="G62" s="3"/>
      <c r="H62" s="2"/>
      <c r="I62" s="3"/>
      <c r="J62" s="3"/>
      <c r="K62" s="3"/>
      <c r="L62" s="3"/>
      <c r="M62" s="3"/>
      <c r="N62" s="2"/>
      <c r="O62" s="3"/>
      <c r="P62" s="3"/>
      <c r="Q62" s="121">
        <v>8</v>
      </c>
      <c r="R62" s="125">
        <v>8</v>
      </c>
      <c r="S62" s="3">
        <v>16</v>
      </c>
      <c r="U62" s="219"/>
      <c r="V62" s="219"/>
      <c r="W62" s="219"/>
      <c r="X62" s="219"/>
      <c r="Y62" s="219"/>
      <c r="AA62" s="219"/>
      <c r="AB62" s="205"/>
      <c r="AC62" s="205"/>
      <c r="AD62" s="205"/>
      <c r="AE62" s="205"/>
      <c r="AG62" s="205"/>
      <c r="AH62" s="205"/>
      <c r="AI62" s="205"/>
      <c r="AJ62" s="205"/>
      <c r="AK62" s="205"/>
      <c r="AM62" s="205"/>
      <c r="AN62" s="205"/>
    </row>
    <row r="63" spans="2:16384" ht="12.75" x14ac:dyDescent="0.2">
      <c r="B63" s="2" t="s">
        <v>83</v>
      </c>
      <c r="C63" s="3">
        <v>26</v>
      </c>
      <c r="D63" s="3">
        <v>25</v>
      </c>
      <c r="E63" s="3">
        <v>22</v>
      </c>
      <c r="F63" s="3">
        <v>27</v>
      </c>
      <c r="G63" s="3">
        <v>100</v>
      </c>
      <c r="H63" s="2"/>
      <c r="I63" s="3">
        <v>28</v>
      </c>
      <c r="J63" s="3">
        <v>31</v>
      </c>
      <c r="K63" s="3">
        <v>24</v>
      </c>
      <c r="L63" s="3">
        <v>35</v>
      </c>
      <c r="M63" s="3">
        <v>119</v>
      </c>
      <c r="N63" s="2"/>
      <c r="O63" s="3">
        <v>33</v>
      </c>
      <c r="P63" s="3">
        <v>33</v>
      </c>
      <c r="Q63" s="121">
        <v>27</v>
      </c>
      <c r="R63" s="125">
        <v>39</v>
      </c>
      <c r="S63" s="3">
        <v>132</v>
      </c>
      <c r="U63" s="121">
        <v>34</v>
      </c>
      <c r="V63" s="121">
        <v>25</v>
      </c>
      <c r="W63" s="121">
        <v>11</v>
      </c>
      <c r="X63" s="121">
        <v>17</v>
      </c>
      <c r="Y63" s="121">
        <v>87</v>
      </c>
      <c r="AA63" s="157">
        <v>8.3254887122157015</v>
      </c>
      <c r="AB63" s="157">
        <v>9.9711365306604005</v>
      </c>
      <c r="AC63" s="157">
        <v>9.5172628843523004</v>
      </c>
      <c r="AD63" s="157">
        <v>13.747602676372599</v>
      </c>
      <c r="AE63" s="157">
        <v>41.561490803601004</v>
      </c>
      <c r="AG63" s="179">
        <v>10.580000000000002</v>
      </c>
      <c r="AH63" s="157">
        <v>18.446911143809842</v>
      </c>
      <c r="AI63" s="157">
        <v>11</v>
      </c>
      <c r="AJ63" s="157">
        <v>13.6</v>
      </c>
      <c r="AK63" s="157">
        <v>53.9</v>
      </c>
      <c r="AM63" s="157">
        <v>12.53</v>
      </c>
      <c r="AN63" s="157">
        <v>14</v>
      </c>
    </row>
    <row r="64" spans="2:16384" ht="12.75" x14ac:dyDescent="0.2">
      <c r="B64" s="4" t="s">
        <v>84</v>
      </c>
      <c r="C64" s="8">
        <v>160</v>
      </c>
      <c r="D64" s="8">
        <v>167</v>
      </c>
      <c r="E64" s="8">
        <v>211</v>
      </c>
      <c r="F64" s="8">
        <v>218</v>
      </c>
      <c r="G64" s="8">
        <v>756</v>
      </c>
      <c r="H64" s="2"/>
      <c r="I64" s="8">
        <v>190</v>
      </c>
      <c r="J64" s="8">
        <v>229</v>
      </c>
      <c r="K64" s="8">
        <v>219</v>
      </c>
      <c r="L64" s="8">
        <v>237</v>
      </c>
      <c r="M64" s="8">
        <v>875</v>
      </c>
      <c r="N64" s="2"/>
      <c r="O64" s="8">
        <v>218</v>
      </c>
      <c r="P64" s="8">
        <v>207</v>
      </c>
      <c r="Q64" s="122">
        <v>217</v>
      </c>
      <c r="R64" s="122">
        <v>195</v>
      </c>
      <c r="S64" s="8">
        <v>837</v>
      </c>
      <c r="U64" s="127">
        <f>SUBTOTAL(9,U60:U63)</f>
        <v>149</v>
      </c>
      <c r="V64" s="127">
        <v>118</v>
      </c>
      <c r="W64" s="127">
        <v>121</v>
      </c>
      <c r="X64" s="127">
        <v>129</v>
      </c>
      <c r="Y64" s="127">
        <v>517</v>
      </c>
      <c r="AA64" s="148">
        <f>SUM(AA60:AA63)</f>
        <v>112.0254887122157</v>
      </c>
      <c r="AB64" s="177">
        <f>SUM(AB60:AB63)</f>
        <v>119.9711365306604</v>
      </c>
      <c r="AC64" s="148">
        <f>SUM(AC60:AC63)</f>
        <v>119.21726288435231</v>
      </c>
      <c r="AD64" s="148">
        <f>SUM(AD60:AD63)</f>
        <v>124.24760267637259</v>
      </c>
      <c r="AE64" s="148">
        <f>SUM(AE60:AE63)</f>
        <v>475.46149080360101</v>
      </c>
      <c r="AG64" s="177">
        <f>SUM(AG60:AG63)</f>
        <v>123.96960504669563</v>
      </c>
      <c r="AH64" s="148">
        <v>136.14048258669357</v>
      </c>
      <c r="AI64" s="148">
        <v>110</v>
      </c>
      <c r="AJ64" s="148">
        <v>118</v>
      </c>
      <c r="AK64" s="148">
        <v>488</v>
      </c>
      <c r="AM64" s="148">
        <f>SUM(AM60:AM63)</f>
        <v>129.88</v>
      </c>
      <c r="AN64" s="148">
        <f>SUM(AN60:AN63)</f>
        <v>125</v>
      </c>
    </row>
    <row r="65" spans="2:40" s="131" customFormat="1" ht="12.75" x14ac:dyDescent="0.2">
      <c r="B65" s="39" t="s">
        <v>90</v>
      </c>
      <c r="C65" s="39"/>
      <c r="D65" s="39"/>
      <c r="E65" s="39"/>
      <c r="F65" s="39"/>
      <c r="G65" s="39"/>
      <c r="H65" s="39"/>
      <c r="I65" s="39"/>
      <c r="J65" s="39"/>
      <c r="K65" s="39"/>
      <c r="L65" s="39"/>
      <c r="M65" s="39"/>
      <c r="N65" s="39"/>
      <c r="O65" s="39"/>
      <c r="P65" s="39"/>
      <c r="Q65" s="131">
        <f>SUM(Q61:Q62)</f>
        <v>18</v>
      </c>
      <c r="R65" s="131">
        <f>SUM(R61:R62)</f>
        <v>23</v>
      </c>
      <c r="S65" s="131">
        <v>67</v>
      </c>
      <c r="T65" s="18"/>
      <c r="Z65" s="18"/>
      <c r="AF65" s="18"/>
      <c r="AL65" s="18"/>
    </row>
    <row r="66" spans="2:40" ht="6" customHeight="1" x14ac:dyDescent="0.2">
      <c r="B66" s="2"/>
      <c r="C66" s="2"/>
      <c r="D66" s="2"/>
      <c r="E66" s="2"/>
      <c r="F66" s="2"/>
      <c r="G66" s="2"/>
      <c r="H66" s="2"/>
      <c r="I66" s="2"/>
      <c r="J66" s="2"/>
      <c r="K66" s="2"/>
      <c r="L66" s="2"/>
      <c r="M66" s="2"/>
      <c r="N66" s="2"/>
      <c r="O66" s="2"/>
      <c r="P66" s="2"/>
      <c r="S66" s="2"/>
    </row>
    <row r="67" spans="2:40" ht="12.75" x14ac:dyDescent="0.2">
      <c r="B67" s="6" t="s">
        <v>96</v>
      </c>
      <c r="C67" s="7"/>
      <c r="D67" s="7"/>
      <c r="E67" s="7"/>
      <c r="F67" s="7"/>
      <c r="G67" s="2"/>
      <c r="H67" s="2"/>
      <c r="I67" s="7"/>
      <c r="J67" s="7"/>
      <c r="K67" s="7"/>
      <c r="L67" s="7"/>
      <c r="M67" s="2"/>
      <c r="N67" s="2"/>
      <c r="O67" s="2"/>
      <c r="P67" s="2"/>
      <c r="S67" s="2"/>
    </row>
    <row r="68" spans="2:40" ht="12.75" x14ac:dyDescent="0.2">
      <c r="B68" s="2" t="s">
        <v>81</v>
      </c>
      <c r="C68" s="10">
        <v>0.17</v>
      </c>
      <c r="D68" s="10">
        <v>0.183</v>
      </c>
      <c r="E68" s="10">
        <v>0.22800000000000001</v>
      </c>
      <c r="F68" s="10">
        <v>0.2</v>
      </c>
      <c r="G68" s="10">
        <v>0.19600000000000001</v>
      </c>
      <c r="H68" s="2"/>
      <c r="I68" s="10">
        <v>0.19400000000000001</v>
      </c>
      <c r="J68" s="10">
        <v>0.20899999999999999</v>
      </c>
      <c r="K68" s="10">
        <v>0.20300000000000001</v>
      </c>
      <c r="L68" s="10">
        <v>0.188</v>
      </c>
      <c r="M68" s="10">
        <v>0.19800000000000001</v>
      </c>
      <c r="N68" s="2"/>
      <c r="O68" s="10">
        <v>0.193</v>
      </c>
      <c r="P68" s="10">
        <v>0.182</v>
      </c>
      <c r="Q68" s="119">
        <v>0.19400000000000001</v>
      </c>
      <c r="R68" s="119">
        <v>0.17</v>
      </c>
      <c r="S68" s="10">
        <v>0.185</v>
      </c>
      <c r="U68" s="119">
        <v>0.184</v>
      </c>
      <c r="V68" s="119">
        <v>0.15</v>
      </c>
      <c r="W68" s="119">
        <v>0.20699999999999999</v>
      </c>
      <c r="X68" s="119">
        <v>0.22700000000000001</v>
      </c>
      <c r="Y68" s="119">
        <v>0.192</v>
      </c>
      <c r="AA68" s="119">
        <v>0.20100000000000001</v>
      </c>
      <c r="AB68" s="119">
        <v>0.1994159161952779</v>
      </c>
      <c r="AC68" s="119">
        <v>0.20328689404005257</v>
      </c>
      <c r="AD68" s="119">
        <v>0.19893391932462265</v>
      </c>
      <c r="AE68" s="119">
        <v>0.20060943297526765</v>
      </c>
      <c r="AG68" s="119">
        <v>0.19552824925041651</v>
      </c>
      <c r="AH68" s="119">
        <v>0.1999829077129622</v>
      </c>
      <c r="AI68" s="119">
        <v>0.19</v>
      </c>
      <c r="AJ68" s="119">
        <v>0.16700000000000001</v>
      </c>
      <c r="AK68" s="119">
        <v>0.188</v>
      </c>
      <c r="AM68" s="119">
        <v>0.17</v>
      </c>
      <c r="AN68" s="119">
        <v>0.161</v>
      </c>
    </row>
    <row r="69" spans="2:40" ht="12.75" customHeight="1" x14ac:dyDescent="0.2">
      <c r="B69" s="2" t="s">
        <v>82</v>
      </c>
      <c r="C69" s="10">
        <v>0.20499999999999999</v>
      </c>
      <c r="D69" s="10">
        <v>0.21199999999999999</v>
      </c>
      <c r="E69" s="10">
        <v>0.187</v>
      </c>
      <c r="F69" s="10">
        <v>0.34300000000000003</v>
      </c>
      <c r="G69" s="10">
        <v>0.22900000000000001</v>
      </c>
      <c r="H69" s="2"/>
      <c r="I69" s="10">
        <v>0.114</v>
      </c>
      <c r="J69" s="10">
        <v>0.105</v>
      </c>
      <c r="K69" s="10">
        <v>0.13100000000000001</v>
      </c>
      <c r="L69" s="10">
        <v>0.14399999999999999</v>
      </c>
      <c r="M69" s="10">
        <v>0.125</v>
      </c>
      <c r="N69" s="2"/>
      <c r="O69" s="10">
        <v>7.3999999999999996E-2</v>
      </c>
      <c r="P69" s="10">
        <v>0.10299999999999999</v>
      </c>
      <c r="Q69" s="119">
        <v>0.106</v>
      </c>
      <c r="R69" s="119">
        <v>0.186</v>
      </c>
      <c r="S69" s="10">
        <v>0.104</v>
      </c>
      <c r="U69" s="214">
        <v>0.28100000000000003</v>
      </c>
      <c r="V69" s="214">
        <v>0.23799999999999999</v>
      </c>
      <c r="W69" s="214">
        <v>0.224</v>
      </c>
      <c r="X69" s="214">
        <v>0.25</v>
      </c>
      <c r="Y69" s="214">
        <v>0.249</v>
      </c>
      <c r="AA69" s="214">
        <v>0.32501860219258027</v>
      </c>
      <c r="AB69" s="214">
        <v>0.19764185183050281</v>
      </c>
      <c r="AC69" s="214">
        <v>0.14941011268891749</v>
      </c>
      <c r="AD69" s="214">
        <v>0.109212472292707</v>
      </c>
      <c r="AE69" s="214">
        <v>0.19096396775738164</v>
      </c>
      <c r="AG69" s="214">
        <v>0.14594578365611502</v>
      </c>
      <c r="AH69" s="214">
        <v>5.7872721079827799E-2</v>
      </c>
      <c r="AI69" s="214">
        <v>-7.9000000000000001E-2</v>
      </c>
      <c r="AJ69" s="214">
        <v>4.8000000000000001E-2</v>
      </c>
      <c r="AK69" s="214">
        <v>3.5999999999999997E-2</v>
      </c>
      <c r="AM69" s="206">
        <v>0.10873426999999999</v>
      </c>
      <c r="AN69" s="206">
        <v>7.6999999999999999E-2</v>
      </c>
    </row>
    <row r="70" spans="2:40" ht="12.75" customHeight="1" x14ac:dyDescent="0.2">
      <c r="B70" s="2" t="s">
        <v>89</v>
      </c>
      <c r="C70" s="10"/>
      <c r="D70" s="10"/>
      <c r="E70" s="10"/>
      <c r="F70" s="10"/>
      <c r="G70" s="10"/>
      <c r="H70" s="2"/>
      <c r="I70" s="10"/>
      <c r="J70" s="10"/>
      <c r="K70" s="10"/>
      <c r="L70" s="10"/>
      <c r="M70" s="10"/>
      <c r="N70" s="2"/>
      <c r="O70" s="10"/>
      <c r="P70" s="10"/>
      <c r="Q70" s="119">
        <v>0.34699999999999998</v>
      </c>
      <c r="R70" s="119">
        <v>0.34799999999999998</v>
      </c>
      <c r="S70" s="10">
        <v>0.34799999999999998</v>
      </c>
      <c r="U70" s="215"/>
      <c r="V70" s="215"/>
      <c r="W70" s="215"/>
      <c r="X70" s="215"/>
      <c r="Y70" s="215"/>
      <c r="AA70" s="215"/>
      <c r="AB70" s="215"/>
      <c r="AC70" s="215"/>
      <c r="AD70" s="215"/>
      <c r="AE70" s="215"/>
      <c r="AG70" s="215"/>
      <c r="AH70" s="215"/>
      <c r="AI70" s="215"/>
      <c r="AJ70" s="215"/>
      <c r="AK70" s="215"/>
      <c r="AM70" s="207"/>
      <c r="AN70" s="207"/>
    </row>
    <row r="71" spans="2:40" ht="12.75" x14ac:dyDescent="0.2">
      <c r="B71" s="2" t="s">
        <v>83</v>
      </c>
      <c r="C71" s="10">
        <v>0.36</v>
      </c>
      <c r="D71" s="10">
        <v>0.35599999999999998</v>
      </c>
      <c r="E71" s="10">
        <v>0.36</v>
      </c>
      <c r="F71" s="10">
        <v>0.38500000000000001</v>
      </c>
      <c r="G71" s="10">
        <v>0.36599999999999999</v>
      </c>
      <c r="H71" s="2"/>
      <c r="I71" s="10">
        <v>0.41599999999999998</v>
      </c>
      <c r="J71" s="10">
        <v>0.378</v>
      </c>
      <c r="K71" s="10">
        <v>0.34399999999999997</v>
      </c>
      <c r="L71" s="10">
        <v>0.36399999999999999</v>
      </c>
      <c r="M71" s="10">
        <v>0.374</v>
      </c>
      <c r="N71" s="2"/>
      <c r="O71" s="10">
        <v>0.378</v>
      </c>
      <c r="P71" s="10">
        <v>0.36899999999999999</v>
      </c>
      <c r="Q71" s="119">
        <v>0.34699999999999998</v>
      </c>
      <c r="R71" s="119">
        <v>0.42599999999999999</v>
      </c>
      <c r="S71" s="10">
        <v>0.38100000000000001</v>
      </c>
      <c r="U71" s="119">
        <v>0.36799999999999999</v>
      </c>
      <c r="V71" s="119">
        <v>0.30599999999999999</v>
      </c>
      <c r="W71" s="119">
        <v>0.23400000000000001</v>
      </c>
      <c r="X71" s="119">
        <v>0.36799999999999999</v>
      </c>
      <c r="Y71" s="119">
        <v>0.32500000000000001</v>
      </c>
      <c r="AA71" s="119">
        <v>0.31536267035181015</v>
      </c>
      <c r="AB71" s="155">
        <v>0.36781263630559297</v>
      </c>
      <c r="AC71" s="155">
        <v>0.3335134294642158</v>
      </c>
      <c r="AD71" s="155">
        <v>0.41499553434392134</v>
      </c>
      <c r="AE71" s="155">
        <v>0.3608630022118226</v>
      </c>
      <c r="AG71" s="128">
        <v>0.47846696509321668</v>
      </c>
      <c r="AH71" s="155">
        <v>0.49989696888115392</v>
      </c>
      <c r="AI71" s="155">
        <v>0.38900000000000001</v>
      </c>
      <c r="AJ71" s="155">
        <v>0.36899999999999999</v>
      </c>
      <c r="AK71" s="155">
        <v>0.432</v>
      </c>
      <c r="AM71" s="128">
        <v>0.39922258331740268</v>
      </c>
      <c r="AN71" s="128">
        <v>0.371</v>
      </c>
    </row>
    <row r="72" spans="2:40" ht="12.75" x14ac:dyDescent="0.2">
      <c r="B72" s="4" t="s">
        <v>84</v>
      </c>
      <c r="C72" s="11">
        <v>0.188</v>
      </c>
      <c r="D72" s="11">
        <v>0.19800000000000001</v>
      </c>
      <c r="E72" s="11">
        <v>0.23599999999999999</v>
      </c>
      <c r="F72" s="11">
        <v>0.216</v>
      </c>
      <c r="G72" s="11">
        <v>0.21</v>
      </c>
      <c r="H72" s="2"/>
      <c r="I72" s="11">
        <v>0.19900000000000001</v>
      </c>
      <c r="J72" s="11">
        <v>0.21199999999999999</v>
      </c>
      <c r="K72" s="11">
        <v>0.20399999999999999</v>
      </c>
      <c r="L72" s="11">
        <v>0.19700000000000001</v>
      </c>
      <c r="M72" s="11">
        <v>0.20300000000000001</v>
      </c>
      <c r="N72" s="2"/>
      <c r="O72" s="11">
        <v>0.186</v>
      </c>
      <c r="P72" s="11">
        <v>0.189</v>
      </c>
      <c r="Q72" s="120">
        <v>0.2</v>
      </c>
      <c r="R72" s="120">
        <v>0.19900000000000001</v>
      </c>
      <c r="S72" s="11">
        <v>0.193</v>
      </c>
      <c r="U72" s="120">
        <v>0.22700000000000001</v>
      </c>
      <c r="V72" s="120">
        <v>0.189</v>
      </c>
      <c r="W72" s="120">
        <v>0.21199999999999999</v>
      </c>
      <c r="X72" s="120">
        <v>0.24299999999999999</v>
      </c>
      <c r="Y72" s="120">
        <v>0.217</v>
      </c>
      <c r="AA72" s="120">
        <v>0.23291731351682757</v>
      </c>
      <c r="AB72" s="149">
        <v>0.20701943278935483</v>
      </c>
      <c r="AC72" s="149">
        <v>0.20243448866627045</v>
      </c>
      <c r="AD72" s="149">
        <v>0.1916049626640226</v>
      </c>
      <c r="AE72" s="149">
        <v>0.20695320904504225</v>
      </c>
      <c r="AG72" s="129">
        <v>0.19527980657090299</v>
      </c>
      <c r="AH72" s="149">
        <v>0.18397029186753419</v>
      </c>
      <c r="AI72" s="149">
        <v>0.13900000000000001</v>
      </c>
      <c r="AJ72" s="149">
        <v>0.14899999999999999</v>
      </c>
      <c r="AK72" s="149">
        <v>0.16500000000000001</v>
      </c>
      <c r="AM72" s="129">
        <v>0.16429962037021811</v>
      </c>
      <c r="AN72" s="129">
        <v>0.14599999999999999</v>
      </c>
    </row>
    <row r="73" spans="2:40" s="131" customFormat="1" ht="12.75" x14ac:dyDescent="0.2">
      <c r="B73" s="39" t="s">
        <v>90</v>
      </c>
      <c r="C73" s="39"/>
      <c r="D73" s="39"/>
      <c r="E73" s="39"/>
      <c r="F73" s="39"/>
      <c r="G73" s="39"/>
      <c r="H73" s="39"/>
      <c r="I73" s="39"/>
      <c r="J73" s="39"/>
      <c r="K73" s="39"/>
      <c r="L73" s="39"/>
      <c r="M73" s="39"/>
      <c r="N73" s="39"/>
      <c r="O73" s="39"/>
      <c r="P73" s="39"/>
      <c r="Q73" s="134">
        <v>0.152</v>
      </c>
      <c r="R73" s="134">
        <v>0.222</v>
      </c>
      <c r="S73" s="140">
        <v>0.125</v>
      </c>
      <c r="T73" s="18"/>
      <c r="U73" s="134"/>
      <c r="V73" s="134"/>
      <c r="W73" s="134"/>
      <c r="X73" s="134"/>
      <c r="Y73" s="134"/>
      <c r="Z73" s="18"/>
      <c r="AA73" s="134"/>
      <c r="AB73" s="134"/>
      <c r="AC73" s="134"/>
      <c r="AF73" s="18"/>
      <c r="AG73" s="134"/>
      <c r="AH73" s="134"/>
      <c r="AI73" s="134"/>
      <c r="AL73" s="18"/>
      <c r="AM73" s="134"/>
      <c r="AN73" s="134"/>
    </row>
    <row r="74" spans="2:40" ht="6" customHeight="1" x14ac:dyDescent="0.2">
      <c r="B74" s="6"/>
      <c r="C74" s="9"/>
      <c r="D74" s="9"/>
      <c r="E74" s="9"/>
      <c r="F74" s="9"/>
      <c r="G74" s="2"/>
      <c r="H74" s="2"/>
      <c r="I74" s="9"/>
      <c r="J74" s="9"/>
      <c r="K74" s="9"/>
      <c r="L74" s="9"/>
      <c r="M74" s="2"/>
      <c r="N74" s="2"/>
      <c r="O74" s="2"/>
      <c r="P74" s="2"/>
      <c r="S74" s="2"/>
    </row>
    <row r="75" spans="2:40" ht="12.75" x14ac:dyDescent="0.2">
      <c r="B75" s="6" t="s">
        <v>97</v>
      </c>
      <c r="C75" s="7"/>
      <c r="D75" s="7"/>
      <c r="E75" s="7"/>
      <c r="F75" s="7"/>
      <c r="G75" s="2"/>
      <c r="H75" s="2"/>
      <c r="I75" s="7"/>
      <c r="J75" s="7"/>
      <c r="K75" s="7"/>
      <c r="L75" s="7"/>
      <c r="M75" s="2"/>
      <c r="N75" s="2"/>
      <c r="O75" s="2"/>
      <c r="P75" s="2"/>
      <c r="S75" s="2"/>
    </row>
    <row r="76" spans="2:40" ht="12.75" x14ac:dyDescent="0.2">
      <c r="B76" s="2" t="s">
        <v>81</v>
      </c>
      <c r="C76" s="3">
        <v>40</v>
      </c>
      <c r="D76" s="3">
        <v>56</v>
      </c>
      <c r="E76" s="3">
        <v>97</v>
      </c>
      <c r="F76" s="3">
        <v>106</v>
      </c>
      <c r="G76" s="3">
        <v>300</v>
      </c>
      <c r="H76" s="2"/>
      <c r="I76" s="3">
        <v>53</v>
      </c>
      <c r="J76" s="3">
        <v>82</v>
      </c>
      <c r="K76" s="3">
        <v>89</v>
      </c>
      <c r="L76" s="3">
        <v>87</v>
      </c>
      <c r="M76" s="3">
        <v>311</v>
      </c>
      <c r="N76" s="2"/>
      <c r="O76" s="3">
        <v>78</v>
      </c>
      <c r="P76" s="3">
        <v>61</v>
      </c>
      <c r="Q76" s="117">
        <v>94</v>
      </c>
      <c r="R76" s="117">
        <v>44</v>
      </c>
      <c r="S76" s="3">
        <v>276</v>
      </c>
      <c r="U76" s="117">
        <v>18</v>
      </c>
      <c r="V76" s="117">
        <v>-7</v>
      </c>
      <c r="W76" s="117">
        <v>31</v>
      </c>
      <c r="X76" s="117">
        <v>8</v>
      </c>
      <c r="Y76" s="117">
        <v>50</v>
      </c>
      <c r="AA76" s="117">
        <v>3</v>
      </c>
      <c r="AB76" s="153">
        <v>24</v>
      </c>
      <c r="AC76" s="153">
        <v>31</v>
      </c>
      <c r="AD76" s="153">
        <v>19</v>
      </c>
      <c r="AE76" s="153">
        <v>77</v>
      </c>
      <c r="AG76" s="190">
        <v>16.443210921146399</v>
      </c>
      <c r="AH76" s="153">
        <v>27.433533981460037</v>
      </c>
      <c r="AI76" s="153">
        <v>37.9</v>
      </c>
      <c r="AJ76" s="153">
        <v>17.600000000000001</v>
      </c>
      <c r="AK76" s="153">
        <v>99.3</v>
      </c>
      <c r="AM76" s="190">
        <v>15.5</v>
      </c>
      <c r="AN76" s="190">
        <v>7.1</v>
      </c>
    </row>
    <row r="77" spans="2:40" ht="12.75" customHeight="1" x14ac:dyDescent="0.2">
      <c r="B77" s="2" t="s">
        <v>82</v>
      </c>
      <c r="C77" s="3">
        <v>4</v>
      </c>
      <c r="D77" s="3">
        <v>2</v>
      </c>
      <c r="E77" s="3">
        <v>1</v>
      </c>
      <c r="F77" s="3">
        <v>2</v>
      </c>
      <c r="G77" s="3">
        <v>8</v>
      </c>
      <c r="H77" s="2"/>
      <c r="I77" s="3">
        <v>11</v>
      </c>
      <c r="J77" s="3">
        <v>7</v>
      </c>
      <c r="K77" s="3">
        <v>12</v>
      </c>
      <c r="L77" s="3">
        <v>15</v>
      </c>
      <c r="M77" s="3">
        <v>44</v>
      </c>
      <c r="N77" s="2"/>
      <c r="O77" s="3">
        <v>9</v>
      </c>
      <c r="P77" s="3">
        <v>4</v>
      </c>
      <c r="Q77" s="117">
        <v>3</v>
      </c>
      <c r="R77" s="117">
        <v>12</v>
      </c>
      <c r="S77" s="3">
        <v>27</v>
      </c>
      <c r="U77" s="218">
        <v>15</v>
      </c>
      <c r="V77" s="218">
        <v>15</v>
      </c>
      <c r="W77" s="218">
        <v>5</v>
      </c>
      <c r="X77" s="218">
        <v>6</v>
      </c>
      <c r="Y77" s="218">
        <v>41</v>
      </c>
      <c r="AA77" s="218">
        <v>19</v>
      </c>
      <c r="AB77" s="204">
        <v>3</v>
      </c>
      <c r="AC77" s="204">
        <v>-1.56030340556035</v>
      </c>
      <c r="AD77" s="204">
        <v>-1.5184917179872306</v>
      </c>
      <c r="AE77" s="204">
        <v>18.773770682540295</v>
      </c>
      <c r="AG77" s="220">
        <v>-2.864809109507565</v>
      </c>
      <c r="AH77" s="204">
        <v>-13.038107435530399</v>
      </c>
      <c r="AI77" s="204">
        <v>-33.700000000000003</v>
      </c>
      <c r="AJ77" s="204">
        <v>-9</v>
      </c>
      <c r="AK77" s="204">
        <v>-58.6</v>
      </c>
      <c r="AM77" s="208">
        <v>-1.2</v>
      </c>
      <c r="AN77" s="208">
        <v>0.3</v>
      </c>
    </row>
    <row r="78" spans="2:40" ht="12.75" customHeight="1" x14ac:dyDescent="0.2">
      <c r="B78" s="2" t="s">
        <v>89</v>
      </c>
      <c r="C78" s="3"/>
      <c r="D78" s="3"/>
      <c r="E78" s="3"/>
      <c r="F78" s="3"/>
      <c r="G78" s="3"/>
      <c r="H78" s="2"/>
      <c r="I78" s="3"/>
      <c r="J78" s="3"/>
      <c r="K78" s="3"/>
      <c r="L78" s="3"/>
      <c r="M78" s="3"/>
      <c r="N78" s="2"/>
      <c r="O78" s="3"/>
      <c r="P78" s="3"/>
      <c r="Q78" s="117">
        <v>1</v>
      </c>
      <c r="R78" s="117">
        <v>1</v>
      </c>
      <c r="S78" s="3">
        <v>2</v>
      </c>
      <c r="U78" s="219"/>
      <c r="V78" s="219"/>
      <c r="W78" s="219"/>
      <c r="X78" s="219"/>
      <c r="Y78" s="219"/>
      <c r="AA78" s="219"/>
      <c r="AB78" s="205"/>
      <c r="AC78" s="205"/>
      <c r="AD78" s="205"/>
      <c r="AE78" s="205"/>
      <c r="AG78" s="221"/>
      <c r="AH78" s="205"/>
      <c r="AI78" s="205"/>
      <c r="AJ78" s="205"/>
      <c r="AK78" s="205"/>
      <c r="AM78" s="209"/>
      <c r="AN78" s="209"/>
    </row>
    <row r="79" spans="2:40" ht="12.75" x14ac:dyDescent="0.2">
      <c r="B79" s="2" t="s">
        <v>83</v>
      </c>
      <c r="C79" s="3">
        <v>9</v>
      </c>
      <c r="D79" s="3">
        <v>12</v>
      </c>
      <c r="E79" s="3">
        <v>6</v>
      </c>
      <c r="F79" s="3">
        <v>11</v>
      </c>
      <c r="G79" s="3">
        <v>38</v>
      </c>
      <c r="H79" s="2"/>
      <c r="I79" s="3">
        <v>11</v>
      </c>
      <c r="J79" s="3">
        <v>13</v>
      </c>
      <c r="K79" s="3">
        <v>9</v>
      </c>
      <c r="L79" s="3">
        <v>14</v>
      </c>
      <c r="M79" s="3">
        <v>46</v>
      </c>
      <c r="N79" s="2"/>
      <c r="O79" s="3">
        <v>12</v>
      </c>
      <c r="P79" s="3">
        <v>11</v>
      </c>
      <c r="Q79" s="117">
        <v>8</v>
      </c>
      <c r="R79" s="117">
        <v>12</v>
      </c>
      <c r="S79" s="3">
        <v>43</v>
      </c>
      <c r="U79" s="117">
        <v>10</v>
      </c>
      <c r="V79" s="117">
        <v>7</v>
      </c>
      <c r="W79" s="117">
        <v>-3</v>
      </c>
      <c r="X79" s="117">
        <v>3</v>
      </c>
      <c r="Y79" s="117">
        <v>17</v>
      </c>
      <c r="AA79" s="117">
        <v>-1</v>
      </c>
      <c r="AB79" s="159">
        <v>1</v>
      </c>
      <c r="AC79" s="159">
        <v>2</v>
      </c>
      <c r="AD79" s="159">
        <v>5</v>
      </c>
      <c r="AE79" s="159">
        <v>7</v>
      </c>
      <c r="AG79" s="194">
        <v>2.9724497082858981</v>
      </c>
      <c r="AH79" s="159">
        <v>8.4936041630356165</v>
      </c>
      <c r="AI79" s="159">
        <v>3.1</v>
      </c>
      <c r="AJ79" s="159">
        <v>6.1</v>
      </c>
      <c r="AK79" s="159">
        <v>20.7</v>
      </c>
      <c r="AM79" s="194">
        <v>3.67</v>
      </c>
      <c r="AN79" s="194">
        <v>4.7</v>
      </c>
    </row>
    <row r="80" spans="2:40" ht="12.75" x14ac:dyDescent="0.2">
      <c r="B80" s="4" t="s">
        <v>84</v>
      </c>
      <c r="C80" s="8">
        <v>53</v>
      </c>
      <c r="D80" s="8">
        <v>70</v>
      </c>
      <c r="E80" s="8">
        <v>105</v>
      </c>
      <c r="F80" s="8">
        <v>119</v>
      </c>
      <c r="G80" s="8">
        <v>346</v>
      </c>
      <c r="H80" s="2"/>
      <c r="I80" s="8">
        <v>74</v>
      </c>
      <c r="J80" s="8">
        <v>101</v>
      </c>
      <c r="K80" s="8">
        <v>110</v>
      </c>
      <c r="L80" s="8">
        <v>116</v>
      </c>
      <c r="M80" s="8">
        <v>401</v>
      </c>
      <c r="N80" s="2"/>
      <c r="O80" s="8">
        <v>99</v>
      </c>
      <c r="P80" s="8">
        <v>76</v>
      </c>
      <c r="Q80" s="123">
        <v>105</v>
      </c>
      <c r="R80" s="130">
        <v>68</v>
      </c>
      <c r="S80" s="8">
        <v>348</v>
      </c>
      <c r="U80" s="123">
        <f>SUM(U76:U79)</f>
        <v>43</v>
      </c>
      <c r="V80" s="123">
        <f>SUM(V76:V79)</f>
        <v>15</v>
      </c>
      <c r="W80" s="123">
        <f>SUM(W76:W79)</f>
        <v>33</v>
      </c>
      <c r="X80" s="123">
        <f>SUM(X76:X79)</f>
        <v>17</v>
      </c>
      <c r="Y80" s="123">
        <v>108</v>
      </c>
      <c r="AA80" s="123">
        <v>21</v>
      </c>
      <c r="AB80" s="158">
        <v>28</v>
      </c>
      <c r="AC80" s="158">
        <v>32</v>
      </c>
      <c r="AD80" s="158">
        <v>23</v>
      </c>
      <c r="AE80" s="158">
        <v>104</v>
      </c>
      <c r="AG80" s="158">
        <v>16.550851519924731</v>
      </c>
      <c r="AH80" s="158">
        <v>22.889030708965254</v>
      </c>
      <c r="AI80" s="158">
        <v>8</v>
      </c>
      <c r="AJ80" s="158">
        <v>14.6</v>
      </c>
      <c r="AK80" s="158">
        <v>61.4</v>
      </c>
      <c r="AM80" s="158">
        <v>17.97</v>
      </c>
      <c r="AN80" s="158">
        <v>12.1</v>
      </c>
    </row>
    <row r="81" spans="2:16384" s="131" customFormat="1" ht="12.75" x14ac:dyDescent="0.2">
      <c r="B81" s="39" t="s">
        <v>90</v>
      </c>
      <c r="C81" s="39"/>
      <c r="D81" s="39"/>
      <c r="E81" s="39"/>
      <c r="F81" s="39"/>
      <c r="G81" s="39"/>
      <c r="H81" s="39"/>
      <c r="I81" s="39"/>
      <c r="J81" s="39"/>
      <c r="K81" s="39"/>
      <c r="L81" s="39"/>
      <c r="M81" s="39"/>
      <c r="N81" s="39"/>
      <c r="O81" s="39"/>
      <c r="P81" s="39"/>
      <c r="Q81" s="131">
        <f>SUM(Q77:Q78)</f>
        <v>4</v>
      </c>
      <c r="R81" s="131">
        <f>SUM(R77:R78)</f>
        <v>13</v>
      </c>
      <c r="S81" s="39">
        <v>29</v>
      </c>
      <c r="T81" s="18"/>
      <c r="Z81" s="18"/>
      <c r="AF81" s="18"/>
      <c r="AL81" s="18"/>
    </row>
    <row r="82" spans="2:16384" ht="6" customHeight="1" x14ac:dyDescent="0.2">
      <c r="B82" s="2"/>
      <c r="C82" s="2"/>
      <c r="D82" s="2"/>
      <c r="E82" s="2"/>
      <c r="F82" s="2"/>
      <c r="G82" s="2"/>
      <c r="H82" s="2"/>
      <c r="I82" s="2"/>
      <c r="J82" s="2"/>
      <c r="K82" s="2"/>
      <c r="L82" s="2"/>
      <c r="M82" s="2"/>
      <c r="N82" s="2"/>
      <c r="O82" s="2"/>
      <c r="P82" s="2"/>
      <c r="S82" s="2"/>
    </row>
    <row r="83" spans="2:16384" ht="12.75" x14ac:dyDescent="0.2">
      <c r="B83" s="6" t="s">
        <v>98</v>
      </c>
      <c r="C83" s="7"/>
      <c r="D83" s="7"/>
      <c r="E83" s="7"/>
      <c r="F83" s="7"/>
      <c r="G83" s="2"/>
      <c r="H83" s="2"/>
      <c r="I83" s="7"/>
      <c r="J83" s="7"/>
      <c r="K83" s="7"/>
      <c r="L83" s="7"/>
      <c r="M83" s="2"/>
      <c r="N83" s="2"/>
      <c r="O83" s="2"/>
      <c r="P83" s="2"/>
      <c r="S83" s="2"/>
    </row>
    <row r="84" spans="2:16384" ht="12.75" x14ac:dyDescent="0.2">
      <c r="B84" s="2" t="s">
        <v>81</v>
      </c>
      <c r="C84" s="10">
        <v>5.5E-2</v>
      </c>
      <c r="D84" s="10">
        <v>7.5999999999999998E-2</v>
      </c>
      <c r="E84" s="10">
        <v>0.11899999999999999</v>
      </c>
      <c r="F84" s="10">
        <v>0.115</v>
      </c>
      <c r="G84" s="10">
        <v>9.4E-2</v>
      </c>
      <c r="H84" s="2"/>
      <c r="I84" s="10">
        <v>7.0000000000000007E-2</v>
      </c>
      <c r="J84" s="10">
        <v>9.1999999999999998E-2</v>
      </c>
      <c r="K84" s="10">
        <v>0.10100000000000001</v>
      </c>
      <c r="L84" s="10">
        <v>9.0999999999999998E-2</v>
      </c>
      <c r="M84" s="10">
        <v>8.8999999999999996E-2</v>
      </c>
      <c r="N84" s="2"/>
      <c r="O84" s="10">
        <v>8.8999999999999996E-2</v>
      </c>
      <c r="P84" s="10">
        <v>6.8000000000000005E-2</v>
      </c>
      <c r="Q84" s="119">
        <v>0.106</v>
      </c>
      <c r="R84" s="119">
        <v>5.6000000000000001E-2</v>
      </c>
      <c r="S84" s="10">
        <v>0.08</v>
      </c>
      <c r="U84" s="117" t="s">
        <v>99</v>
      </c>
      <c r="V84" s="141">
        <v>-1.7000000000000001E-2</v>
      </c>
      <c r="W84" s="141">
        <v>7.3999999999999996E-2</v>
      </c>
      <c r="X84" s="141">
        <v>2.1000000000000001E-2</v>
      </c>
      <c r="Y84" s="141">
        <v>0.03</v>
      </c>
      <c r="AA84" s="141">
        <v>0.01</v>
      </c>
      <c r="AB84" s="141">
        <v>5.0999999999999997E-2</v>
      </c>
      <c r="AC84" s="141">
        <v>6.5000000000000002E-2</v>
      </c>
      <c r="AD84" s="141">
        <v>0.04</v>
      </c>
      <c r="AE84" s="141">
        <v>4.3999999999999997E-2</v>
      </c>
      <c r="AG84" s="141">
        <v>3.4018894078316701E-2</v>
      </c>
      <c r="AH84" s="141">
        <v>5.0629280847826301E-2</v>
      </c>
      <c r="AI84" s="141">
        <v>6.4000000000000001E-2</v>
      </c>
      <c r="AJ84" s="141">
        <v>3.1E-2</v>
      </c>
      <c r="AK84" s="141">
        <v>4.4999999999999998E-2</v>
      </c>
      <c r="AM84" s="141">
        <v>2.7034239300109706E-2</v>
      </c>
      <c r="AN84" s="141">
        <v>1.2E-2</v>
      </c>
    </row>
    <row r="85" spans="2:16384" ht="12.75" customHeight="1" x14ac:dyDescent="0.2">
      <c r="B85" s="2" t="s">
        <v>82</v>
      </c>
      <c r="C85" s="10">
        <v>8.5999999999999993E-2</v>
      </c>
      <c r="D85" s="10">
        <v>5.7000000000000002E-2</v>
      </c>
      <c r="E85" s="10">
        <v>5.5E-2</v>
      </c>
      <c r="F85" s="10">
        <v>9.5000000000000001E-2</v>
      </c>
      <c r="G85" s="10">
        <v>7.1999999999999995E-2</v>
      </c>
      <c r="H85" s="2"/>
      <c r="I85" s="10">
        <v>8.1000000000000003E-2</v>
      </c>
      <c r="J85" s="10">
        <v>6.2E-2</v>
      </c>
      <c r="K85" s="10">
        <v>9.6000000000000002E-2</v>
      </c>
      <c r="L85" s="10">
        <v>0.10299999999999999</v>
      </c>
      <c r="M85" s="10">
        <v>8.6999999999999994E-2</v>
      </c>
      <c r="N85" s="2"/>
      <c r="O85" s="10">
        <v>4.3999999999999997E-2</v>
      </c>
      <c r="P85" s="10">
        <v>3.5999999999999997E-2</v>
      </c>
      <c r="Q85" s="119">
        <v>2.8000000000000001E-2</v>
      </c>
      <c r="R85" s="119">
        <v>0.14599999999999999</v>
      </c>
      <c r="S85" s="10">
        <v>5.5E-2</v>
      </c>
      <c r="U85" s="212">
        <v>0.13</v>
      </c>
      <c r="V85" s="212">
        <v>0.11700000000000001</v>
      </c>
      <c r="W85" s="212">
        <v>5.0999999999999997E-2</v>
      </c>
      <c r="X85" s="212">
        <v>6.0999999999999999E-2</v>
      </c>
      <c r="Y85" s="212">
        <v>9.4E-2</v>
      </c>
      <c r="AA85" s="212">
        <v>0.184</v>
      </c>
      <c r="AB85" s="212">
        <v>3.5999999999999997E-2</v>
      </c>
      <c r="AC85" s="212">
        <v>-0.02</v>
      </c>
      <c r="AD85" s="212">
        <v>-1.0999999999999999E-2</v>
      </c>
      <c r="AE85" s="212">
        <v>4.7E-2</v>
      </c>
      <c r="AG85" s="212">
        <v>-2.2145487844928941E-2</v>
      </c>
      <c r="AH85" s="212">
        <v>-8.0851048673498099E-2</v>
      </c>
      <c r="AI85" s="212">
        <v>-0.19700000000000001</v>
      </c>
      <c r="AJ85" s="212">
        <v>-0.05</v>
      </c>
      <c r="AK85" s="212">
        <v>-9.0999999999999998E-2</v>
      </c>
      <c r="AM85" s="210">
        <v>-6.4594614962266003E-3</v>
      </c>
      <c r="AN85" s="210">
        <v>1E-3</v>
      </c>
    </row>
    <row r="86" spans="2:16384" ht="12.75" customHeight="1" x14ac:dyDescent="0.2">
      <c r="B86" s="2" t="s">
        <v>89</v>
      </c>
      <c r="C86" s="10"/>
      <c r="D86" s="10"/>
      <c r="E86" s="10"/>
      <c r="F86" s="10"/>
      <c r="G86" s="10"/>
      <c r="H86" s="2"/>
      <c r="I86" s="10"/>
      <c r="J86" s="10"/>
      <c r="K86" s="10"/>
      <c r="L86" s="10"/>
      <c r="M86" s="10"/>
      <c r="N86" s="2"/>
      <c r="O86" s="10"/>
      <c r="P86" s="10"/>
      <c r="Q86" s="119">
        <v>0.04</v>
      </c>
      <c r="R86" s="119">
        <v>3.7999999999999999E-2</v>
      </c>
      <c r="S86" s="10">
        <v>3.9E-2</v>
      </c>
      <c r="U86" s="213"/>
      <c r="V86" s="213"/>
      <c r="W86" s="213"/>
      <c r="X86" s="213"/>
      <c r="Y86" s="213"/>
      <c r="AA86" s="213"/>
      <c r="AB86" s="213"/>
      <c r="AC86" s="213"/>
      <c r="AD86" s="213"/>
      <c r="AE86" s="213"/>
      <c r="AG86" s="213"/>
      <c r="AH86" s="213"/>
      <c r="AI86" s="213"/>
      <c r="AJ86" s="213"/>
      <c r="AK86" s="213"/>
      <c r="AM86" s="211"/>
      <c r="AN86" s="211"/>
    </row>
    <row r="87" spans="2:16384" ht="12.75" x14ac:dyDescent="0.2">
      <c r="B87" s="2" t="s">
        <v>83</v>
      </c>
      <c r="C87" s="10">
        <v>0.11899999999999999</v>
      </c>
      <c r="D87" s="10">
        <v>0.17499999999999999</v>
      </c>
      <c r="E87" s="10">
        <v>0.105</v>
      </c>
      <c r="F87" s="10">
        <v>0.152</v>
      </c>
      <c r="G87" s="10">
        <v>0.13900000000000001</v>
      </c>
      <c r="H87" s="2"/>
      <c r="I87" s="10">
        <v>0.154</v>
      </c>
      <c r="J87" s="10">
        <v>0.153</v>
      </c>
      <c r="K87" s="10">
        <v>0.129</v>
      </c>
      <c r="L87" s="10">
        <v>0.14599999999999999</v>
      </c>
      <c r="M87" s="10">
        <v>0.14499999999999999</v>
      </c>
      <c r="N87" s="2"/>
      <c r="O87" s="10">
        <v>0.14199999999999999</v>
      </c>
      <c r="P87" s="10">
        <v>0.12</v>
      </c>
      <c r="Q87" s="119">
        <v>0.1</v>
      </c>
      <c r="R87" s="119">
        <v>0.13</v>
      </c>
      <c r="S87" s="10">
        <v>0.124</v>
      </c>
      <c r="U87" s="119">
        <v>0.10100000000000001</v>
      </c>
      <c r="V87" s="119">
        <v>8.7999999999999995E-2</v>
      </c>
      <c r="W87" s="119">
        <v>-6.0999999999999999E-2</v>
      </c>
      <c r="X87" s="119">
        <v>6.8000000000000005E-2</v>
      </c>
      <c r="Y87" s="119">
        <v>6.2E-2</v>
      </c>
      <c r="AA87" s="119">
        <v>-3.5999999999999997E-2</v>
      </c>
      <c r="AB87" s="155">
        <v>2.5000000000000001E-2</v>
      </c>
      <c r="AC87" s="155">
        <v>8.6999999999999994E-2</v>
      </c>
      <c r="AD87" s="155">
        <v>0.154</v>
      </c>
      <c r="AE87" s="155">
        <v>6.3E-2</v>
      </c>
      <c r="AG87" s="119">
        <v>0.13442523542682142</v>
      </c>
      <c r="AH87" s="155">
        <v>0.23017007795381744</v>
      </c>
      <c r="AI87" s="155">
        <v>0.107</v>
      </c>
      <c r="AJ87" s="155">
        <v>0.16500000000000001</v>
      </c>
      <c r="AK87" s="155">
        <v>0.16500000000000001</v>
      </c>
      <c r="AM87" s="119">
        <v>0.11693111578410756</v>
      </c>
      <c r="AN87" s="119">
        <v>0.124</v>
      </c>
    </row>
    <row r="88" spans="2:16384" ht="12.75" x14ac:dyDescent="0.2">
      <c r="B88" s="4" t="s">
        <v>84</v>
      </c>
      <c r="C88" s="11">
        <v>6.3E-2</v>
      </c>
      <c r="D88" s="11">
        <v>8.3000000000000004E-2</v>
      </c>
      <c r="E88" s="11">
        <v>0.11700000000000001</v>
      </c>
      <c r="F88" s="11">
        <v>0.11700000000000001</v>
      </c>
      <c r="G88" s="11">
        <v>9.6000000000000002E-2</v>
      </c>
      <c r="H88" s="2"/>
      <c r="I88" s="11">
        <v>7.6999999999999999E-2</v>
      </c>
      <c r="J88" s="11">
        <v>9.2999999999999999E-2</v>
      </c>
      <c r="K88" s="11">
        <v>0.10199999999999999</v>
      </c>
      <c r="L88" s="11">
        <v>9.7000000000000003E-2</v>
      </c>
      <c r="M88" s="11">
        <v>9.2999999999999999E-2</v>
      </c>
      <c r="N88" s="2"/>
      <c r="O88" s="11">
        <v>8.5000000000000006E-2</v>
      </c>
      <c r="P88" s="11">
        <v>6.9000000000000006E-2</v>
      </c>
      <c r="Q88" s="120">
        <v>9.7000000000000003E-2</v>
      </c>
      <c r="R88" s="120">
        <v>7.0000000000000007E-2</v>
      </c>
      <c r="S88" s="11">
        <v>0.08</v>
      </c>
      <c r="U88" s="120">
        <v>6.4000000000000001E-2</v>
      </c>
      <c r="V88" s="120">
        <v>2.4E-2</v>
      </c>
      <c r="W88" s="120">
        <v>5.8000000000000003E-2</v>
      </c>
      <c r="X88" s="120">
        <v>3.2000000000000001E-2</v>
      </c>
      <c r="Y88" s="120">
        <v>4.4999999999999998E-2</v>
      </c>
      <c r="AA88" s="120">
        <v>4.3999999999999997E-2</v>
      </c>
      <c r="AB88" s="149">
        <v>4.7E-2</v>
      </c>
      <c r="AC88" s="149">
        <v>5.5E-2</v>
      </c>
      <c r="AD88" s="149">
        <v>3.5000000000000003E-2</v>
      </c>
      <c r="AE88" s="149">
        <v>4.4999999999999998E-2</v>
      </c>
      <c r="AG88" s="120">
        <v>2.6071286442972987E-2</v>
      </c>
      <c r="AH88" s="149">
        <v>3.0930562167001355E-2</v>
      </c>
      <c r="AI88" s="149">
        <v>8.9999999999999993E-3</v>
      </c>
      <c r="AJ88" s="149">
        <v>1.7999999999999999E-2</v>
      </c>
      <c r="AK88" s="149">
        <v>2.1000000000000001E-2</v>
      </c>
      <c r="AM88" s="120">
        <v>2.2732246520271168E-2</v>
      </c>
      <c r="AN88" s="120">
        <v>1.4E-2</v>
      </c>
    </row>
    <row r="89" spans="2:16384" s="131" customFormat="1" ht="12.75" x14ac:dyDescent="0.2">
      <c r="B89" s="39" t="s">
        <v>90</v>
      </c>
      <c r="C89" s="39"/>
      <c r="D89" s="39"/>
      <c r="E89" s="39"/>
      <c r="F89" s="39"/>
      <c r="G89" s="39"/>
      <c r="H89" s="39"/>
      <c r="I89" s="39"/>
      <c r="J89" s="39"/>
      <c r="K89" s="39"/>
      <c r="L89" s="39"/>
      <c r="M89" s="39"/>
      <c r="N89" s="39"/>
      <c r="O89" s="39"/>
      <c r="P89" s="39"/>
      <c r="Q89" s="134">
        <v>0.03</v>
      </c>
      <c r="R89" s="134">
        <v>0.122</v>
      </c>
      <c r="S89" s="140">
        <v>5.3999999999999999E-2</v>
      </c>
      <c r="T89" s="18"/>
      <c r="U89" s="134"/>
      <c r="V89" s="134"/>
      <c r="W89" s="134"/>
      <c r="X89" s="134"/>
      <c r="Y89" s="134"/>
      <c r="Z89" s="18"/>
      <c r="AA89" s="134"/>
      <c r="AB89" s="134"/>
      <c r="AC89" s="134"/>
      <c r="AF89" s="18"/>
      <c r="AG89" s="134"/>
      <c r="AH89" s="134"/>
      <c r="AI89" s="134"/>
      <c r="AL89" s="18"/>
      <c r="AM89" s="134"/>
      <c r="AN89" s="134"/>
    </row>
    <row r="90" spans="2:16384" ht="6" customHeight="1" x14ac:dyDescent="0.2">
      <c r="B90" s="6"/>
      <c r="C90" s="9"/>
      <c r="D90" s="9"/>
      <c r="E90" s="9"/>
      <c r="F90" s="9"/>
      <c r="G90" s="2"/>
      <c r="H90" s="2"/>
      <c r="I90" s="9"/>
      <c r="J90" s="9"/>
      <c r="K90" s="9"/>
      <c r="L90" s="9"/>
      <c r="M90" s="2"/>
      <c r="N90" s="2"/>
      <c r="O90" s="2"/>
      <c r="P90" s="2"/>
      <c r="S90" s="2"/>
    </row>
    <row r="91" spans="2:16384" ht="12.75" x14ac:dyDescent="0.2">
      <c r="B91" s="6" t="s">
        <v>100</v>
      </c>
      <c r="C91" s="7"/>
      <c r="D91" s="7"/>
      <c r="E91" s="7"/>
      <c r="F91" s="7"/>
      <c r="G91" s="2"/>
      <c r="H91" s="2"/>
      <c r="I91" s="7"/>
      <c r="J91" s="7"/>
      <c r="K91" s="7"/>
      <c r="L91" s="7"/>
      <c r="M91" s="2"/>
      <c r="N91" s="2"/>
      <c r="O91" s="2"/>
      <c r="P91" s="2"/>
      <c r="S91" s="2"/>
      <c r="AG91" s="153"/>
      <c r="AM91" s="153"/>
      <c r="AN91" s="153"/>
    </row>
    <row r="92" spans="2:16384" ht="12.75" x14ac:dyDescent="0.2">
      <c r="B92" s="2" t="s">
        <v>81</v>
      </c>
      <c r="C92" s="3">
        <v>40</v>
      </c>
      <c r="D92" s="3">
        <v>41</v>
      </c>
      <c r="E92" s="3">
        <v>96</v>
      </c>
      <c r="F92" s="3">
        <v>47</v>
      </c>
      <c r="G92" s="3">
        <v>224</v>
      </c>
      <c r="H92" s="2"/>
      <c r="I92" s="3">
        <v>53</v>
      </c>
      <c r="J92" s="3">
        <v>82</v>
      </c>
      <c r="K92" s="3">
        <v>89</v>
      </c>
      <c r="L92" s="3">
        <v>87</v>
      </c>
      <c r="M92" s="3">
        <v>311</v>
      </c>
      <c r="N92" s="2"/>
      <c r="O92" s="3">
        <v>78</v>
      </c>
      <c r="P92" s="3">
        <v>60</v>
      </c>
      <c r="Q92" s="3">
        <v>82</v>
      </c>
      <c r="R92" s="3">
        <v>33</v>
      </c>
      <c r="S92" s="3">
        <v>253</v>
      </c>
      <c r="U92" s="117">
        <v>17</v>
      </c>
      <c r="V92" s="117">
        <v>-6</v>
      </c>
      <c r="W92" s="117">
        <v>32</v>
      </c>
      <c r="X92" s="117">
        <v>9</v>
      </c>
      <c r="Y92" s="117">
        <v>52</v>
      </c>
      <c r="AA92" s="117">
        <v>3</v>
      </c>
      <c r="AB92" s="153">
        <v>24</v>
      </c>
      <c r="AC92" s="153">
        <v>31</v>
      </c>
      <c r="AD92" s="153">
        <v>19</v>
      </c>
      <c r="AE92" s="153">
        <v>77</v>
      </c>
      <c r="AG92" s="153">
        <v>16.443210921146399</v>
      </c>
      <c r="AH92" s="153">
        <v>27.433533981460037</v>
      </c>
      <c r="AI92" s="153">
        <v>37.9</v>
      </c>
      <c r="AJ92" s="153">
        <v>17.600000000000001</v>
      </c>
      <c r="AK92" s="153">
        <v>99.3</v>
      </c>
      <c r="AM92" s="190">
        <v>15.5</v>
      </c>
      <c r="AN92" s="190">
        <v>7.1</v>
      </c>
    </row>
    <row r="93" spans="2:16384" ht="12.75" customHeight="1" x14ac:dyDescent="0.2">
      <c r="B93" s="2" t="s">
        <v>82</v>
      </c>
      <c r="C93" s="3">
        <v>4</v>
      </c>
      <c r="D93" s="3">
        <v>2</v>
      </c>
      <c r="E93" s="3">
        <v>1</v>
      </c>
      <c r="F93" s="3">
        <v>2</v>
      </c>
      <c r="G93" s="3">
        <v>8</v>
      </c>
      <c r="H93" s="2"/>
      <c r="I93" s="3">
        <v>11</v>
      </c>
      <c r="J93" s="3">
        <v>7</v>
      </c>
      <c r="K93" s="3">
        <v>12</v>
      </c>
      <c r="L93" s="3">
        <v>15</v>
      </c>
      <c r="M93" s="3">
        <v>44</v>
      </c>
      <c r="N93" s="2"/>
      <c r="O93" s="3">
        <v>9</v>
      </c>
      <c r="P93" s="3">
        <v>4</v>
      </c>
      <c r="Q93" s="3">
        <v>2</v>
      </c>
      <c r="R93" s="3">
        <v>9</v>
      </c>
      <c r="S93" s="3">
        <v>25</v>
      </c>
      <c r="U93" s="218">
        <v>15</v>
      </c>
      <c r="V93" s="218">
        <v>15</v>
      </c>
      <c r="W93" s="218">
        <v>5</v>
      </c>
      <c r="X93" s="218">
        <v>6</v>
      </c>
      <c r="Y93" s="218">
        <v>41</v>
      </c>
      <c r="AA93" s="218">
        <v>19</v>
      </c>
      <c r="AB93" s="204">
        <v>3</v>
      </c>
      <c r="AC93" s="204">
        <v>-1.56030340556035</v>
      </c>
      <c r="AD93" s="204">
        <v>-1.5184917179872306</v>
      </c>
      <c r="AE93" s="204">
        <v>18.773770682540295</v>
      </c>
      <c r="AG93" s="204">
        <v>-2.864809109507565</v>
      </c>
      <c r="AH93" s="204">
        <v>-13.038107435530399</v>
      </c>
      <c r="AI93" s="204">
        <v>-33.700000000000003</v>
      </c>
      <c r="AJ93" s="204">
        <v>-9</v>
      </c>
      <c r="AK93" s="204">
        <v>-58.6</v>
      </c>
      <c r="AM93" s="208">
        <v>-1.2</v>
      </c>
      <c r="AN93" s="208">
        <v>0.3</v>
      </c>
    </row>
    <row r="94" spans="2:16384" ht="12.75" customHeight="1" x14ac:dyDescent="0.2">
      <c r="B94" s="2" t="s">
        <v>89</v>
      </c>
      <c r="C94" s="3">
        <v>0</v>
      </c>
      <c r="D94" s="3">
        <v>0</v>
      </c>
      <c r="E94" s="3">
        <v>0</v>
      </c>
      <c r="F94" s="3">
        <v>0</v>
      </c>
      <c r="G94" s="3">
        <v>0</v>
      </c>
      <c r="H94" s="2"/>
      <c r="I94" s="3">
        <v>0</v>
      </c>
      <c r="J94" s="3">
        <v>0</v>
      </c>
      <c r="K94" s="3">
        <v>0</v>
      </c>
      <c r="L94" s="3">
        <v>0</v>
      </c>
      <c r="M94" s="3">
        <v>0</v>
      </c>
      <c r="N94" s="2"/>
      <c r="O94" s="3">
        <v>0</v>
      </c>
      <c r="P94" s="3">
        <v>0</v>
      </c>
      <c r="Q94" s="3">
        <v>0</v>
      </c>
      <c r="R94" s="121">
        <v>0</v>
      </c>
      <c r="S94" s="121">
        <v>-1</v>
      </c>
      <c r="U94" s="219"/>
      <c r="V94" s="219"/>
      <c r="W94" s="219"/>
      <c r="X94" s="219"/>
      <c r="Y94" s="219"/>
      <c r="AA94" s="219"/>
      <c r="AB94" s="205"/>
      <c r="AC94" s="205"/>
      <c r="AD94" s="205"/>
      <c r="AE94" s="205"/>
      <c r="AG94" s="205"/>
      <c r="AH94" s="205"/>
      <c r="AI94" s="205"/>
      <c r="AJ94" s="205"/>
      <c r="AK94" s="205"/>
      <c r="AM94" s="209"/>
      <c r="AN94" s="209"/>
    </row>
    <row r="95" spans="2:16384" ht="12.75" x14ac:dyDescent="0.2">
      <c r="B95" s="2" t="s">
        <v>83</v>
      </c>
      <c r="C95" s="3">
        <v>9</v>
      </c>
      <c r="D95" s="3">
        <v>12</v>
      </c>
      <c r="E95" s="3">
        <v>3</v>
      </c>
      <c r="F95" s="3">
        <v>11</v>
      </c>
      <c r="G95" s="3">
        <v>35</v>
      </c>
      <c r="H95" s="2"/>
      <c r="I95" s="3">
        <v>11</v>
      </c>
      <c r="J95" s="3">
        <v>13</v>
      </c>
      <c r="K95" s="3">
        <v>9</v>
      </c>
      <c r="L95" s="3">
        <v>14</v>
      </c>
      <c r="M95" s="3">
        <v>46</v>
      </c>
      <c r="N95" s="2"/>
      <c r="O95" s="3">
        <v>12</v>
      </c>
      <c r="P95" s="3">
        <v>11</v>
      </c>
      <c r="Q95" s="117">
        <v>8</v>
      </c>
      <c r="R95" s="121">
        <v>12</v>
      </c>
      <c r="S95" s="121">
        <v>43</v>
      </c>
      <c r="U95" s="117">
        <v>8</v>
      </c>
      <c r="V95" s="117">
        <v>7</v>
      </c>
      <c r="W95" s="117">
        <v>-3</v>
      </c>
      <c r="X95" s="117">
        <v>3</v>
      </c>
      <c r="Y95" s="117">
        <v>15</v>
      </c>
      <c r="AA95" s="117">
        <v>-1</v>
      </c>
      <c r="AB95" s="153">
        <v>1</v>
      </c>
      <c r="AC95" s="153">
        <v>2</v>
      </c>
      <c r="AD95" s="153">
        <v>5</v>
      </c>
      <c r="AE95" s="153">
        <v>7</v>
      </c>
      <c r="AG95" s="153">
        <v>2.9724497082858981</v>
      </c>
      <c r="AH95" s="153">
        <v>8.4936041630356165</v>
      </c>
      <c r="AI95" s="153">
        <v>3.1</v>
      </c>
      <c r="AJ95" s="153">
        <v>6.1</v>
      </c>
      <c r="AK95" s="153">
        <v>20.7</v>
      </c>
      <c r="AM95" s="190">
        <v>3.67</v>
      </c>
      <c r="AN95" s="190">
        <v>4.7</v>
      </c>
    </row>
    <row r="96" spans="2:16384" ht="12.75" x14ac:dyDescent="0.2">
      <c r="B96" s="2" t="s">
        <v>101</v>
      </c>
      <c r="C96" s="3"/>
      <c r="D96" s="3"/>
      <c r="E96" s="3"/>
      <c r="F96" s="3"/>
      <c r="G96" s="3"/>
      <c r="H96" s="2"/>
      <c r="I96" s="3"/>
      <c r="J96" s="3"/>
      <c r="K96" s="3"/>
      <c r="L96" s="3"/>
      <c r="M96" s="3"/>
      <c r="N96" s="2"/>
      <c r="O96" s="3"/>
      <c r="P96" s="3"/>
      <c r="Q96" s="117"/>
      <c r="R96" s="121">
        <v>-3</v>
      </c>
      <c r="S96" s="121">
        <v>-3</v>
      </c>
      <c r="U96" s="117"/>
      <c r="V96" s="117"/>
      <c r="W96" s="117"/>
      <c r="X96" s="117"/>
      <c r="Y96" s="117"/>
      <c r="AA96" s="117"/>
      <c r="AB96" s="159"/>
      <c r="AC96" s="159"/>
      <c r="AD96" s="159"/>
      <c r="AE96" s="159"/>
      <c r="AG96" s="159"/>
      <c r="AH96" s="159"/>
      <c r="AI96" s="159"/>
      <c r="AJ96" s="159"/>
      <c r="AK96" s="159"/>
      <c r="AM96" s="159"/>
      <c r="AN96" s="159"/>
      <c r="AO96" s="153"/>
      <c r="AP96" s="153"/>
      <c r="AQ96" s="153"/>
      <c r="AR96" s="153"/>
      <c r="AS96" s="153"/>
      <c r="AT96" s="153"/>
      <c r="AU96" s="153"/>
      <c r="AV96" s="153"/>
      <c r="AW96" s="153"/>
      <c r="AX96" s="153"/>
      <c r="AY96" s="153"/>
      <c r="AZ96" s="153"/>
      <c r="BA96" s="153"/>
      <c r="BB96" s="153"/>
      <c r="BC96" s="153"/>
      <c r="BD96" s="153"/>
      <c r="BE96" s="153"/>
      <c r="BF96" s="153"/>
      <c r="BG96" s="153"/>
      <c r="BH96" s="153"/>
      <c r="BI96" s="153"/>
      <c r="BJ96" s="153"/>
      <c r="BK96" s="153"/>
      <c r="BL96" s="153"/>
      <c r="BM96" s="153"/>
      <c r="BN96" s="153"/>
      <c r="BO96" s="153"/>
      <c r="BP96" s="153"/>
      <c r="BQ96" s="153"/>
      <c r="BR96" s="153"/>
      <c r="BS96" s="153"/>
      <c r="BT96" s="153"/>
      <c r="BU96" s="153"/>
      <c r="BV96" s="153"/>
      <c r="BW96" s="153"/>
      <c r="BX96" s="153"/>
      <c r="BY96" s="153"/>
      <c r="BZ96" s="153"/>
      <c r="CA96" s="153"/>
      <c r="CB96" s="153"/>
      <c r="CC96" s="153"/>
      <c r="CD96" s="153"/>
      <c r="CE96" s="153"/>
      <c r="CF96" s="153"/>
      <c r="CG96" s="153"/>
      <c r="CH96" s="153"/>
      <c r="CI96" s="153"/>
      <c r="CJ96" s="153"/>
      <c r="CK96" s="153"/>
      <c r="CL96" s="153"/>
      <c r="CM96" s="153"/>
      <c r="CN96" s="153"/>
      <c r="CO96" s="153"/>
      <c r="CP96" s="153"/>
      <c r="CQ96" s="153"/>
      <c r="CR96" s="153"/>
      <c r="CS96" s="153"/>
      <c r="CT96" s="153"/>
      <c r="CU96" s="153"/>
      <c r="CV96" s="153"/>
      <c r="CW96" s="153"/>
      <c r="CX96" s="153"/>
      <c r="CY96" s="153"/>
      <c r="CZ96" s="153"/>
      <c r="DA96" s="153"/>
      <c r="DB96" s="153"/>
      <c r="DC96" s="153"/>
      <c r="DD96" s="153"/>
      <c r="DE96" s="153"/>
      <c r="DF96" s="153"/>
      <c r="DG96" s="153"/>
      <c r="DH96" s="153"/>
      <c r="DI96" s="153"/>
      <c r="DJ96" s="153"/>
      <c r="DK96" s="153"/>
      <c r="DL96" s="153"/>
      <c r="DM96" s="153"/>
      <c r="DN96" s="153"/>
      <c r="DO96" s="153"/>
      <c r="DP96" s="153"/>
      <c r="DQ96" s="153"/>
      <c r="DR96" s="153"/>
      <c r="DS96" s="153"/>
      <c r="DT96" s="153"/>
      <c r="DU96" s="153"/>
      <c r="DV96" s="153"/>
      <c r="DW96" s="153"/>
      <c r="DX96" s="153"/>
      <c r="DY96" s="153"/>
      <c r="DZ96" s="153"/>
      <c r="EA96" s="153"/>
      <c r="EB96" s="153"/>
      <c r="EC96" s="153"/>
      <c r="ED96" s="153"/>
      <c r="EE96" s="153"/>
      <c r="EF96" s="153"/>
      <c r="EG96" s="153"/>
      <c r="EH96" s="153"/>
      <c r="EI96" s="153"/>
      <c r="EJ96" s="153"/>
      <c r="EK96" s="153"/>
      <c r="EL96" s="153"/>
      <c r="EM96" s="153"/>
      <c r="EN96" s="153"/>
      <c r="EO96" s="153"/>
      <c r="EP96" s="153"/>
      <c r="EQ96" s="153"/>
      <c r="ER96" s="153"/>
      <c r="ES96" s="153"/>
      <c r="ET96" s="153"/>
      <c r="EU96" s="153"/>
      <c r="EV96" s="153"/>
      <c r="EW96" s="153"/>
      <c r="EX96" s="153"/>
      <c r="EY96" s="153"/>
      <c r="EZ96" s="153"/>
      <c r="FA96" s="153"/>
      <c r="FB96" s="153"/>
      <c r="FC96" s="153"/>
      <c r="FD96" s="153"/>
      <c r="FE96" s="153"/>
      <c r="FF96" s="153"/>
      <c r="FG96" s="153"/>
      <c r="FH96" s="153"/>
      <c r="FI96" s="153"/>
      <c r="FJ96" s="153"/>
      <c r="FK96" s="153"/>
      <c r="FL96" s="153"/>
      <c r="FM96" s="153"/>
      <c r="FN96" s="153"/>
      <c r="FO96" s="153"/>
      <c r="FP96" s="153"/>
      <c r="FQ96" s="153"/>
      <c r="FR96" s="153"/>
      <c r="FS96" s="153"/>
      <c r="FT96" s="153"/>
      <c r="FU96" s="153"/>
      <c r="FV96" s="153"/>
      <c r="FW96" s="153"/>
      <c r="FX96" s="153"/>
      <c r="FY96" s="153"/>
      <c r="FZ96" s="153"/>
      <c r="GA96" s="153"/>
      <c r="GB96" s="153"/>
      <c r="GC96" s="153"/>
      <c r="GD96" s="153"/>
      <c r="GE96" s="153"/>
      <c r="GF96" s="153"/>
      <c r="GG96" s="153"/>
      <c r="GH96" s="153"/>
      <c r="GI96" s="153"/>
      <c r="GJ96" s="153"/>
      <c r="GK96" s="153"/>
      <c r="GL96" s="153"/>
      <c r="GM96" s="153"/>
      <c r="GN96" s="153"/>
      <c r="GO96" s="153"/>
      <c r="GP96" s="153"/>
      <c r="GQ96" s="153"/>
      <c r="GR96" s="153"/>
      <c r="GS96" s="153"/>
      <c r="GT96" s="153"/>
      <c r="GU96" s="153"/>
      <c r="GV96" s="153"/>
      <c r="GW96" s="153"/>
      <c r="GX96" s="153"/>
      <c r="GY96" s="153"/>
      <c r="GZ96" s="153"/>
      <c r="HA96" s="153"/>
      <c r="HB96" s="153"/>
      <c r="HC96" s="153"/>
      <c r="HD96" s="153"/>
      <c r="HE96" s="153"/>
      <c r="HF96" s="153"/>
      <c r="HG96" s="153"/>
      <c r="HH96" s="153"/>
      <c r="HI96" s="153"/>
      <c r="HJ96" s="153"/>
      <c r="HK96" s="153"/>
      <c r="HL96" s="153"/>
      <c r="HM96" s="153"/>
      <c r="HN96" s="153"/>
      <c r="HO96" s="153"/>
      <c r="HP96" s="153"/>
      <c r="HQ96" s="153"/>
      <c r="HR96" s="153"/>
      <c r="HS96" s="153"/>
      <c r="HT96" s="153"/>
      <c r="HU96" s="153"/>
      <c r="HV96" s="153"/>
      <c r="HW96" s="153"/>
      <c r="HX96" s="153"/>
      <c r="HY96" s="153"/>
      <c r="HZ96" s="153"/>
      <c r="IA96" s="153"/>
      <c r="IB96" s="153"/>
      <c r="IC96" s="153"/>
      <c r="ID96" s="153"/>
      <c r="IE96" s="153"/>
      <c r="IF96" s="153"/>
      <c r="IG96" s="153"/>
      <c r="IH96" s="153"/>
      <c r="II96" s="153"/>
      <c r="IJ96" s="153"/>
      <c r="IK96" s="153"/>
      <c r="IL96" s="153"/>
      <c r="IM96" s="153"/>
      <c r="IN96" s="153"/>
      <c r="IO96" s="153"/>
      <c r="IP96" s="153"/>
      <c r="IQ96" s="153"/>
      <c r="IR96" s="153"/>
      <c r="IS96" s="153"/>
      <c r="IT96" s="153"/>
      <c r="IU96" s="153"/>
      <c r="IV96" s="153"/>
      <c r="IW96" s="153"/>
      <c r="IX96" s="153"/>
      <c r="IY96" s="153"/>
      <c r="IZ96" s="153"/>
      <c r="JA96" s="153"/>
      <c r="JB96" s="153"/>
      <c r="JC96" s="153"/>
      <c r="JD96" s="153"/>
      <c r="JE96" s="153"/>
      <c r="JF96" s="153"/>
      <c r="JG96" s="153"/>
      <c r="JH96" s="153"/>
      <c r="JI96" s="153"/>
      <c r="JJ96" s="153"/>
      <c r="JK96" s="153"/>
      <c r="JL96" s="153"/>
      <c r="JM96" s="153"/>
      <c r="JN96" s="153"/>
      <c r="JO96" s="153"/>
      <c r="JP96" s="153"/>
      <c r="JQ96" s="153"/>
      <c r="JR96" s="153"/>
      <c r="JS96" s="153"/>
      <c r="JT96" s="153"/>
      <c r="JU96" s="153"/>
      <c r="JV96" s="153"/>
      <c r="JW96" s="153"/>
      <c r="JX96" s="153"/>
      <c r="JY96" s="153"/>
      <c r="JZ96" s="153"/>
      <c r="KA96" s="153"/>
      <c r="KB96" s="153"/>
      <c r="KC96" s="153"/>
      <c r="KD96" s="153"/>
      <c r="KE96" s="153"/>
      <c r="KF96" s="153"/>
      <c r="KG96" s="153"/>
      <c r="KH96" s="153"/>
      <c r="KI96" s="153"/>
      <c r="KJ96" s="153"/>
      <c r="KK96" s="153"/>
      <c r="KL96" s="153"/>
      <c r="KM96" s="153"/>
      <c r="KN96" s="153"/>
      <c r="KO96" s="153"/>
      <c r="KP96" s="153"/>
      <c r="KQ96" s="153"/>
      <c r="KR96" s="153"/>
      <c r="KS96" s="153"/>
      <c r="KT96" s="153"/>
      <c r="KU96" s="153"/>
      <c r="KV96" s="153"/>
      <c r="KW96" s="153"/>
      <c r="KX96" s="153"/>
      <c r="KY96" s="153"/>
      <c r="KZ96" s="153"/>
      <c r="LA96" s="153"/>
      <c r="LB96" s="153"/>
      <c r="LC96" s="153"/>
      <c r="LD96" s="153"/>
      <c r="LE96" s="153"/>
      <c r="LF96" s="153"/>
      <c r="LG96" s="153"/>
      <c r="LH96" s="153"/>
      <c r="LI96" s="153"/>
      <c r="LJ96" s="153"/>
      <c r="LK96" s="153"/>
      <c r="LL96" s="153"/>
      <c r="LM96" s="153"/>
      <c r="LN96" s="153"/>
      <c r="LO96" s="153"/>
      <c r="LP96" s="153"/>
      <c r="LQ96" s="153"/>
      <c r="LR96" s="153"/>
      <c r="LS96" s="153"/>
      <c r="LT96" s="153"/>
      <c r="LU96" s="153"/>
      <c r="LV96" s="153"/>
      <c r="LW96" s="153"/>
      <c r="LX96" s="153"/>
      <c r="LY96" s="153"/>
      <c r="LZ96" s="153"/>
      <c r="MA96" s="153"/>
      <c r="MB96" s="153"/>
      <c r="MC96" s="153"/>
      <c r="MD96" s="153"/>
      <c r="ME96" s="153"/>
      <c r="MF96" s="153"/>
      <c r="MG96" s="153"/>
      <c r="MH96" s="153"/>
      <c r="MI96" s="153"/>
      <c r="MJ96" s="153"/>
      <c r="MK96" s="153"/>
      <c r="ML96" s="153"/>
      <c r="MM96" s="153"/>
      <c r="MN96" s="153"/>
      <c r="MO96" s="153"/>
      <c r="MP96" s="153"/>
      <c r="MQ96" s="153"/>
      <c r="MR96" s="153"/>
      <c r="MS96" s="153"/>
      <c r="MT96" s="153"/>
      <c r="MU96" s="153"/>
      <c r="MV96" s="153"/>
      <c r="MW96" s="153"/>
      <c r="MX96" s="153"/>
      <c r="MY96" s="153"/>
      <c r="MZ96" s="153"/>
      <c r="NA96" s="153"/>
      <c r="NB96" s="153"/>
      <c r="NC96" s="153"/>
      <c r="ND96" s="153"/>
      <c r="NE96" s="153"/>
      <c r="NF96" s="153"/>
      <c r="NG96" s="153"/>
      <c r="NH96" s="153"/>
      <c r="NI96" s="153"/>
      <c r="NJ96" s="153"/>
      <c r="NK96" s="153"/>
      <c r="NL96" s="153"/>
      <c r="NM96" s="153"/>
      <c r="NN96" s="153"/>
      <c r="NO96" s="153"/>
      <c r="NP96" s="153"/>
      <c r="NQ96" s="153"/>
      <c r="NR96" s="153"/>
      <c r="NS96" s="153"/>
      <c r="NT96" s="153"/>
      <c r="NU96" s="153"/>
      <c r="NV96" s="153"/>
      <c r="NW96" s="153"/>
      <c r="NX96" s="153"/>
      <c r="NY96" s="153"/>
      <c r="NZ96" s="153"/>
      <c r="OA96" s="153"/>
      <c r="OB96" s="153"/>
      <c r="OC96" s="153"/>
      <c r="OD96" s="153"/>
      <c r="OE96" s="153"/>
      <c r="OF96" s="153"/>
      <c r="OG96" s="153"/>
      <c r="OH96" s="153"/>
      <c r="OI96" s="153"/>
      <c r="OJ96" s="153"/>
      <c r="OK96" s="153"/>
      <c r="OL96" s="153"/>
      <c r="OM96" s="153"/>
      <c r="ON96" s="153"/>
      <c r="OO96" s="153"/>
      <c r="OP96" s="153"/>
      <c r="OQ96" s="153"/>
      <c r="OR96" s="153"/>
      <c r="OS96" s="153"/>
      <c r="OT96" s="153"/>
      <c r="OU96" s="153"/>
      <c r="OV96" s="153"/>
      <c r="OW96" s="153"/>
      <c r="OX96" s="153"/>
      <c r="OY96" s="153"/>
      <c r="OZ96" s="153"/>
      <c r="PA96" s="153"/>
      <c r="PB96" s="153"/>
      <c r="PC96" s="153"/>
      <c r="PD96" s="153"/>
      <c r="PE96" s="153"/>
      <c r="PF96" s="153"/>
      <c r="PG96" s="153"/>
      <c r="PH96" s="153"/>
      <c r="PI96" s="153"/>
      <c r="PJ96" s="153"/>
      <c r="PK96" s="153"/>
      <c r="PL96" s="153"/>
      <c r="PM96" s="153"/>
      <c r="PN96" s="153"/>
      <c r="PO96" s="153"/>
      <c r="PP96" s="153"/>
      <c r="PQ96" s="153"/>
      <c r="PR96" s="153"/>
      <c r="PS96" s="153"/>
      <c r="PT96" s="153"/>
      <c r="PU96" s="153"/>
      <c r="PV96" s="153"/>
      <c r="PW96" s="153"/>
      <c r="PX96" s="153"/>
      <c r="PY96" s="153"/>
      <c r="PZ96" s="153"/>
      <c r="QA96" s="153"/>
      <c r="QB96" s="153"/>
      <c r="QC96" s="153"/>
      <c r="QD96" s="153"/>
      <c r="QE96" s="153"/>
      <c r="QF96" s="153"/>
      <c r="QG96" s="153"/>
      <c r="QH96" s="153"/>
      <c r="QI96" s="153"/>
      <c r="QJ96" s="153"/>
      <c r="QK96" s="153"/>
      <c r="QL96" s="153"/>
      <c r="QM96" s="153"/>
      <c r="QN96" s="153"/>
      <c r="QO96" s="153"/>
      <c r="QP96" s="153"/>
      <c r="QQ96" s="153"/>
      <c r="QR96" s="153"/>
      <c r="QS96" s="153"/>
      <c r="QT96" s="153"/>
      <c r="QU96" s="153"/>
      <c r="QV96" s="153"/>
      <c r="QW96" s="153"/>
      <c r="QX96" s="153"/>
      <c r="QY96" s="153"/>
      <c r="QZ96" s="153"/>
      <c r="RA96" s="153"/>
      <c r="RB96" s="153"/>
      <c r="RC96" s="153"/>
      <c r="RD96" s="153"/>
      <c r="RE96" s="153"/>
      <c r="RF96" s="153"/>
      <c r="RG96" s="153"/>
      <c r="RH96" s="153"/>
      <c r="RI96" s="153"/>
      <c r="RJ96" s="153"/>
      <c r="RK96" s="153"/>
      <c r="RL96" s="153"/>
      <c r="RM96" s="153"/>
      <c r="RN96" s="153"/>
      <c r="RO96" s="153"/>
      <c r="RP96" s="153"/>
      <c r="RQ96" s="153"/>
      <c r="RR96" s="153"/>
      <c r="RS96" s="153"/>
      <c r="RT96" s="153"/>
      <c r="RU96" s="153"/>
      <c r="RV96" s="153"/>
      <c r="RW96" s="153"/>
      <c r="RX96" s="153"/>
      <c r="RY96" s="153"/>
      <c r="RZ96" s="153"/>
      <c r="SA96" s="153"/>
      <c r="SB96" s="153"/>
      <c r="SC96" s="153"/>
      <c r="SD96" s="153"/>
      <c r="SE96" s="153"/>
      <c r="SF96" s="153"/>
      <c r="SG96" s="153"/>
      <c r="SH96" s="153"/>
      <c r="SI96" s="153"/>
      <c r="SJ96" s="153"/>
      <c r="SK96" s="153"/>
      <c r="SL96" s="153"/>
      <c r="SM96" s="153"/>
      <c r="SN96" s="153"/>
      <c r="SO96" s="153"/>
      <c r="SP96" s="153"/>
      <c r="SQ96" s="153"/>
      <c r="SR96" s="153"/>
      <c r="SS96" s="153"/>
      <c r="ST96" s="153"/>
      <c r="SU96" s="153"/>
      <c r="SV96" s="153"/>
      <c r="SW96" s="153"/>
      <c r="SX96" s="153"/>
      <c r="SY96" s="153"/>
      <c r="SZ96" s="153"/>
      <c r="TA96" s="153"/>
      <c r="TB96" s="153"/>
      <c r="TC96" s="153"/>
      <c r="TD96" s="153"/>
      <c r="TE96" s="153"/>
      <c r="TF96" s="153"/>
      <c r="TG96" s="153"/>
      <c r="TH96" s="153"/>
      <c r="TI96" s="153"/>
      <c r="TJ96" s="153"/>
      <c r="TK96" s="153"/>
      <c r="TL96" s="153"/>
      <c r="TM96" s="153"/>
      <c r="TN96" s="153"/>
      <c r="TO96" s="153"/>
      <c r="TP96" s="153"/>
      <c r="TQ96" s="153"/>
      <c r="TR96" s="153"/>
      <c r="TS96" s="153"/>
      <c r="TT96" s="153"/>
      <c r="TU96" s="153"/>
      <c r="TV96" s="153"/>
      <c r="TW96" s="153"/>
      <c r="TX96" s="153"/>
      <c r="TY96" s="153"/>
      <c r="TZ96" s="153"/>
      <c r="UA96" s="153"/>
      <c r="UB96" s="153"/>
      <c r="UC96" s="153"/>
      <c r="UD96" s="153"/>
      <c r="UE96" s="153"/>
      <c r="UF96" s="153"/>
      <c r="UG96" s="153"/>
      <c r="UH96" s="153"/>
      <c r="UI96" s="153"/>
      <c r="UJ96" s="153"/>
      <c r="UK96" s="153"/>
      <c r="UL96" s="153"/>
      <c r="UM96" s="153"/>
      <c r="UN96" s="153"/>
      <c r="UO96" s="153"/>
      <c r="UP96" s="153"/>
      <c r="UQ96" s="153"/>
      <c r="UR96" s="153"/>
      <c r="US96" s="153"/>
      <c r="UT96" s="153"/>
      <c r="UU96" s="153"/>
      <c r="UV96" s="153"/>
      <c r="UW96" s="153"/>
      <c r="UX96" s="153"/>
      <c r="UY96" s="153"/>
      <c r="UZ96" s="153"/>
      <c r="VA96" s="153"/>
      <c r="VB96" s="153"/>
      <c r="VC96" s="153"/>
      <c r="VD96" s="153"/>
      <c r="VE96" s="153"/>
      <c r="VF96" s="153"/>
      <c r="VG96" s="153"/>
      <c r="VH96" s="153"/>
      <c r="VI96" s="153"/>
      <c r="VJ96" s="153"/>
      <c r="VK96" s="153"/>
      <c r="VL96" s="153"/>
      <c r="VM96" s="153"/>
      <c r="VN96" s="153"/>
      <c r="VO96" s="153"/>
      <c r="VP96" s="153"/>
      <c r="VQ96" s="153"/>
      <c r="VR96" s="153"/>
      <c r="VS96" s="153"/>
      <c r="VT96" s="153"/>
      <c r="VU96" s="153"/>
      <c r="VV96" s="153"/>
      <c r="VW96" s="153"/>
      <c r="VX96" s="153"/>
      <c r="VY96" s="153"/>
      <c r="VZ96" s="153"/>
      <c r="WA96" s="153"/>
      <c r="WB96" s="153"/>
      <c r="WC96" s="153"/>
      <c r="WD96" s="153"/>
      <c r="WE96" s="153"/>
      <c r="WF96" s="153"/>
      <c r="WG96" s="153"/>
      <c r="WH96" s="153"/>
      <c r="WI96" s="153"/>
      <c r="WJ96" s="153"/>
      <c r="WK96" s="153"/>
      <c r="WL96" s="153"/>
      <c r="WM96" s="153"/>
      <c r="WN96" s="153"/>
      <c r="WO96" s="153"/>
      <c r="WP96" s="153"/>
      <c r="WQ96" s="153"/>
      <c r="WR96" s="153"/>
      <c r="WS96" s="153"/>
      <c r="WT96" s="153"/>
      <c r="WU96" s="153"/>
      <c r="WV96" s="153"/>
      <c r="WW96" s="153"/>
      <c r="WX96" s="153"/>
      <c r="WY96" s="153"/>
      <c r="WZ96" s="153"/>
      <c r="XA96" s="153"/>
      <c r="XB96" s="153"/>
      <c r="XC96" s="153"/>
      <c r="XD96" s="153"/>
      <c r="XE96" s="153"/>
      <c r="XF96" s="153"/>
      <c r="XG96" s="153"/>
      <c r="XH96" s="153"/>
      <c r="XI96" s="153"/>
      <c r="XJ96" s="153"/>
      <c r="XK96" s="153"/>
      <c r="XL96" s="153"/>
      <c r="XM96" s="153"/>
      <c r="XN96" s="153"/>
      <c r="XO96" s="153"/>
      <c r="XP96" s="153"/>
      <c r="XQ96" s="153"/>
      <c r="XR96" s="153"/>
      <c r="XS96" s="153"/>
      <c r="XT96" s="153"/>
      <c r="XU96" s="153"/>
      <c r="XV96" s="153"/>
      <c r="XW96" s="153"/>
      <c r="XX96" s="153"/>
      <c r="XY96" s="153"/>
      <c r="XZ96" s="153"/>
      <c r="YA96" s="153"/>
      <c r="YB96" s="153"/>
      <c r="YC96" s="153"/>
      <c r="YD96" s="153"/>
      <c r="YE96" s="153"/>
      <c r="YF96" s="153"/>
      <c r="YG96" s="153"/>
      <c r="YH96" s="153"/>
      <c r="YI96" s="153"/>
      <c r="YJ96" s="153"/>
      <c r="YK96" s="153"/>
      <c r="YL96" s="153"/>
      <c r="YM96" s="153"/>
      <c r="YN96" s="153"/>
      <c r="YO96" s="153"/>
      <c r="YP96" s="153"/>
      <c r="YQ96" s="153"/>
      <c r="YR96" s="153"/>
      <c r="YS96" s="153"/>
      <c r="YT96" s="153"/>
      <c r="YU96" s="153"/>
      <c r="YV96" s="153"/>
      <c r="YW96" s="153"/>
      <c r="YX96" s="153"/>
      <c r="YY96" s="153"/>
      <c r="YZ96" s="153"/>
      <c r="ZA96" s="153"/>
      <c r="ZB96" s="153"/>
      <c r="ZC96" s="153"/>
      <c r="ZD96" s="153"/>
      <c r="ZE96" s="153"/>
      <c r="ZF96" s="153"/>
      <c r="ZG96" s="153"/>
      <c r="ZH96" s="153"/>
      <c r="ZI96" s="153"/>
      <c r="ZJ96" s="153"/>
      <c r="ZK96" s="153"/>
      <c r="ZL96" s="153"/>
      <c r="ZM96" s="153"/>
      <c r="ZN96" s="153"/>
      <c r="ZO96" s="153"/>
      <c r="ZP96" s="153"/>
      <c r="ZQ96" s="153"/>
      <c r="ZR96" s="153"/>
      <c r="ZS96" s="153"/>
      <c r="ZT96" s="153"/>
      <c r="ZU96" s="153"/>
      <c r="ZV96" s="153"/>
      <c r="ZW96" s="153"/>
      <c r="ZX96" s="153"/>
      <c r="ZY96" s="153"/>
      <c r="ZZ96" s="153"/>
      <c r="AAA96" s="153"/>
      <c r="AAB96" s="153"/>
      <c r="AAC96" s="153"/>
      <c r="AAD96" s="153"/>
      <c r="AAE96" s="153"/>
      <c r="AAF96" s="153"/>
      <c r="AAG96" s="153"/>
      <c r="AAH96" s="153"/>
      <c r="AAI96" s="153"/>
      <c r="AAJ96" s="153"/>
      <c r="AAK96" s="153"/>
      <c r="AAL96" s="153"/>
      <c r="AAM96" s="153"/>
      <c r="AAN96" s="153"/>
      <c r="AAO96" s="153"/>
      <c r="AAP96" s="153"/>
      <c r="AAQ96" s="153"/>
      <c r="AAR96" s="153"/>
      <c r="AAS96" s="153"/>
      <c r="AAT96" s="153"/>
      <c r="AAU96" s="153"/>
      <c r="AAV96" s="153"/>
      <c r="AAW96" s="153"/>
      <c r="AAX96" s="153"/>
      <c r="AAY96" s="153"/>
      <c r="AAZ96" s="153"/>
      <c r="ABA96" s="153"/>
      <c r="ABB96" s="153"/>
      <c r="ABC96" s="153"/>
      <c r="ABD96" s="153"/>
      <c r="ABE96" s="153"/>
      <c r="ABF96" s="153"/>
      <c r="ABG96" s="153"/>
      <c r="ABH96" s="153"/>
      <c r="ABI96" s="153"/>
      <c r="ABJ96" s="153"/>
      <c r="ABK96" s="153"/>
      <c r="ABL96" s="153"/>
      <c r="ABM96" s="153"/>
      <c r="ABN96" s="153"/>
      <c r="ABO96" s="153"/>
      <c r="ABP96" s="153"/>
      <c r="ABQ96" s="153"/>
      <c r="ABR96" s="153"/>
      <c r="ABS96" s="153"/>
      <c r="ABT96" s="153"/>
      <c r="ABU96" s="153"/>
      <c r="ABV96" s="153"/>
      <c r="ABW96" s="153"/>
      <c r="ABX96" s="153"/>
      <c r="ABY96" s="153"/>
      <c r="ABZ96" s="153"/>
      <c r="ACA96" s="153"/>
      <c r="ACB96" s="153"/>
      <c r="ACC96" s="153"/>
      <c r="ACD96" s="153"/>
      <c r="ACE96" s="153"/>
      <c r="ACF96" s="153"/>
      <c r="ACG96" s="153"/>
      <c r="ACH96" s="153"/>
      <c r="ACI96" s="153"/>
      <c r="ACJ96" s="153"/>
      <c r="ACK96" s="153"/>
      <c r="ACL96" s="153"/>
      <c r="ACM96" s="153"/>
      <c r="ACN96" s="153"/>
      <c r="ACO96" s="153"/>
      <c r="ACP96" s="153"/>
      <c r="ACQ96" s="153"/>
      <c r="ACR96" s="153"/>
      <c r="ACS96" s="153"/>
      <c r="ACT96" s="153"/>
      <c r="ACU96" s="153"/>
      <c r="ACV96" s="153"/>
      <c r="ACW96" s="153"/>
      <c r="ACX96" s="153"/>
      <c r="ACY96" s="153"/>
      <c r="ACZ96" s="153"/>
      <c r="ADA96" s="153"/>
      <c r="ADB96" s="153"/>
      <c r="ADC96" s="153"/>
      <c r="ADD96" s="153"/>
      <c r="ADE96" s="153"/>
      <c r="ADF96" s="153"/>
      <c r="ADG96" s="153"/>
      <c r="ADH96" s="153"/>
      <c r="ADI96" s="153"/>
      <c r="ADJ96" s="153"/>
      <c r="ADK96" s="153"/>
      <c r="ADL96" s="153"/>
      <c r="ADM96" s="153"/>
      <c r="ADN96" s="153"/>
      <c r="ADO96" s="153"/>
      <c r="ADP96" s="153"/>
      <c r="ADQ96" s="153"/>
      <c r="ADR96" s="153"/>
      <c r="ADS96" s="153"/>
      <c r="ADT96" s="153"/>
      <c r="ADU96" s="153"/>
      <c r="ADV96" s="153"/>
      <c r="ADW96" s="153"/>
      <c r="ADX96" s="153"/>
      <c r="ADY96" s="153"/>
      <c r="ADZ96" s="153"/>
      <c r="AEA96" s="153"/>
      <c r="AEB96" s="153"/>
      <c r="AEC96" s="153"/>
      <c r="AED96" s="153"/>
      <c r="AEE96" s="153"/>
      <c r="AEF96" s="153"/>
      <c r="AEG96" s="153"/>
      <c r="AEH96" s="153"/>
      <c r="AEI96" s="153"/>
      <c r="AEJ96" s="153"/>
      <c r="AEK96" s="153"/>
      <c r="AEL96" s="153"/>
      <c r="AEM96" s="153"/>
      <c r="AEN96" s="153"/>
      <c r="AEO96" s="153"/>
      <c r="AEP96" s="153"/>
      <c r="AEQ96" s="153"/>
      <c r="AER96" s="153"/>
      <c r="AES96" s="153"/>
      <c r="AET96" s="153"/>
      <c r="AEU96" s="153"/>
      <c r="AEV96" s="153"/>
      <c r="AEW96" s="153"/>
      <c r="AEX96" s="153"/>
      <c r="AEY96" s="153"/>
      <c r="AEZ96" s="153"/>
      <c r="AFA96" s="153"/>
      <c r="AFB96" s="153"/>
      <c r="AFC96" s="153"/>
      <c r="AFD96" s="153"/>
      <c r="AFE96" s="153"/>
      <c r="AFF96" s="153"/>
      <c r="AFG96" s="153"/>
      <c r="AFH96" s="153"/>
      <c r="AFI96" s="153"/>
      <c r="AFJ96" s="153"/>
      <c r="AFK96" s="153"/>
      <c r="AFL96" s="153"/>
      <c r="AFM96" s="153"/>
      <c r="AFN96" s="153"/>
      <c r="AFO96" s="153"/>
      <c r="AFP96" s="153"/>
      <c r="AFQ96" s="153"/>
      <c r="AFR96" s="153"/>
      <c r="AFS96" s="153"/>
      <c r="AFT96" s="153"/>
      <c r="AFU96" s="153"/>
      <c r="AFV96" s="153"/>
      <c r="AFW96" s="153"/>
      <c r="AFX96" s="153"/>
      <c r="AFY96" s="153"/>
      <c r="AFZ96" s="153"/>
      <c r="AGA96" s="153"/>
      <c r="AGB96" s="153"/>
      <c r="AGC96" s="153"/>
      <c r="AGD96" s="153"/>
      <c r="AGE96" s="153"/>
      <c r="AGF96" s="153"/>
      <c r="AGG96" s="153"/>
      <c r="AGH96" s="153"/>
      <c r="AGI96" s="153"/>
      <c r="AGJ96" s="153"/>
      <c r="AGK96" s="153"/>
      <c r="AGL96" s="153"/>
      <c r="AGM96" s="153"/>
      <c r="AGN96" s="153"/>
      <c r="AGO96" s="153"/>
      <c r="AGP96" s="153"/>
      <c r="AGQ96" s="153"/>
      <c r="AGR96" s="153"/>
      <c r="AGS96" s="153"/>
      <c r="AGT96" s="153"/>
      <c r="AGU96" s="153"/>
      <c r="AGV96" s="153"/>
      <c r="AGW96" s="153"/>
      <c r="AGX96" s="153"/>
      <c r="AGY96" s="153"/>
      <c r="AGZ96" s="153"/>
      <c r="AHA96" s="153"/>
      <c r="AHB96" s="153"/>
      <c r="AHC96" s="153"/>
      <c r="AHD96" s="153"/>
      <c r="AHE96" s="153"/>
      <c r="AHF96" s="153"/>
      <c r="AHG96" s="153"/>
      <c r="AHH96" s="153"/>
      <c r="AHI96" s="153"/>
      <c r="AHJ96" s="153"/>
      <c r="AHK96" s="153"/>
      <c r="AHL96" s="153"/>
      <c r="AHM96" s="153"/>
      <c r="AHN96" s="153"/>
      <c r="AHO96" s="153"/>
      <c r="AHP96" s="153"/>
      <c r="AHQ96" s="153"/>
      <c r="AHR96" s="153"/>
      <c r="AHS96" s="153"/>
      <c r="AHT96" s="153"/>
      <c r="AHU96" s="153"/>
      <c r="AHV96" s="153"/>
      <c r="AHW96" s="153"/>
      <c r="AHX96" s="153"/>
      <c r="AHY96" s="153"/>
      <c r="AHZ96" s="153"/>
      <c r="AIA96" s="153"/>
      <c r="AIB96" s="153"/>
      <c r="AIC96" s="153"/>
      <c r="AID96" s="153"/>
      <c r="AIE96" s="153"/>
      <c r="AIF96" s="153"/>
      <c r="AIG96" s="153"/>
      <c r="AIH96" s="153"/>
      <c r="AII96" s="153"/>
      <c r="AIJ96" s="153"/>
      <c r="AIK96" s="153"/>
      <c r="AIL96" s="153"/>
      <c r="AIM96" s="153"/>
      <c r="AIN96" s="153"/>
      <c r="AIO96" s="153"/>
      <c r="AIP96" s="153"/>
      <c r="AIQ96" s="153"/>
      <c r="AIR96" s="153"/>
      <c r="AIS96" s="153"/>
      <c r="AIT96" s="153"/>
      <c r="AIU96" s="153"/>
      <c r="AIV96" s="153"/>
      <c r="AIW96" s="153"/>
      <c r="AIX96" s="153"/>
      <c r="AIY96" s="153"/>
      <c r="AIZ96" s="153"/>
      <c r="AJA96" s="153"/>
      <c r="AJB96" s="153"/>
      <c r="AJC96" s="153"/>
      <c r="AJD96" s="153"/>
      <c r="AJE96" s="153"/>
      <c r="AJF96" s="153"/>
      <c r="AJG96" s="153"/>
      <c r="AJH96" s="153"/>
      <c r="AJI96" s="153"/>
      <c r="AJJ96" s="153"/>
      <c r="AJK96" s="153"/>
      <c r="AJL96" s="153"/>
      <c r="AJM96" s="153"/>
      <c r="AJN96" s="153"/>
      <c r="AJO96" s="153"/>
      <c r="AJP96" s="153"/>
      <c r="AJQ96" s="153"/>
      <c r="AJR96" s="153"/>
      <c r="AJS96" s="153"/>
      <c r="AJT96" s="153"/>
      <c r="AJU96" s="153"/>
      <c r="AJV96" s="153"/>
      <c r="AJW96" s="153"/>
      <c r="AJX96" s="153"/>
      <c r="AJY96" s="153"/>
      <c r="AJZ96" s="153"/>
      <c r="AKA96" s="153"/>
      <c r="AKB96" s="153"/>
      <c r="AKC96" s="153"/>
      <c r="AKD96" s="153"/>
      <c r="AKE96" s="153"/>
      <c r="AKF96" s="153"/>
      <c r="AKG96" s="153"/>
      <c r="AKH96" s="153"/>
      <c r="AKI96" s="153"/>
      <c r="AKJ96" s="153"/>
      <c r="AKK96" s="153"/>
      <c r="AKL96" s="153"/>
      <c r="AKM96" s="153"/>
      <c r="AKN96" s="153"/>
      <c r="AKO96" s="153"/>
      <c r="AKP96" s="153"/>
      <c r="AKQ96" s="153"/>
      <c r="AKR96" s="153"/>
      <c r="AKS96" s="153"/>
      <c r="AKT96" s="153"/>
      <c r="AKU96" s="153"/>
      <c r="AKV96" s="153"/>
      <c r="AKW96" s="153"/>
      <c r="AKX96" s="153"/>
      <c r="AKY96" s="153"/>
      <c r="AKZ96" s="153"/>
      <c r="ALA96" s="153"/>
      <c r="ALB96" s="153"/>
      <c r="ALC96" s="153"/>
      <c r="ALD96" s="153"/>
      <c r="ALE96" s="153"/>
      <c r="ALF96" s="153"/>
      <c r="ALG96" s="153"/>
      <c r="ALH96" s="153"/>
      <c r="ALI96" s="153"/>
      <c r="ALJ96" s="153"/>
      <c r="ALK96" s="153"/>
      <c r="ALL96" s="153"/>
      <c r="ALM96" s="153"/>
      <c r="ALN96" s="153"/>
      <c r="ALO96" s="153"/>
      <c r="ALP96" s="153"/>
      <c r="ALQ96" s="153"/>
      <c r="ALR96" s="153"/>
      <c r="ALS96" s="153"/>
      <c r="ALT96" s="153"/>
      <c r="ALU96" s="153"/>
      <c r="ALV96" s="153"/>
      <c r="ALW96" s="153"/>
      <c r="ALX96" s="153"/>
      <c r="ALY96" s="153"/>
      <c r="ALZ96" s="153"/>
      <c r="AMA96" s="153"/>
      <c r="AMB96" s="153"/>
      <c r="AMC96" s="153"/>
      <c r="AMD96" s="153"/>
      <c r="AME96" s="153"/>
      <c r="AMF96" s="153"/>
      <c r="AMG96" s="153"/>
      <c r="AMH96" s="153"/>
      <c r="AMI96" s="153"/>
      <c r="AMJ96" s="153"/>
      <c r="AMK96" s="153"/>
      <c r="AML96" s="153"/>
      <c r="AMM96" s="153"/>
      <c r="AMN96" s="153"/>
      <c r="AMO96" s="153"/>
      <c r="AMP96" s="153"/>
      <c r="AMQ96" s="153"/>
      <c r="AMR96" s="153"/>
      <c r="AMS96" s="153"/>
      <c r="AMT96" s="153"/>
      <c r="AMU96" s="153"/>
      <c r="AMV96" s="153"/>
      <c r="AMW96" s="153"/>
      <c r="AMX96" s="153"/>
      <c r="AMY96" s="153"/>
      <c r="AMZ96" s="153"/>
      <c r="ANA96" s="153"/>
      <c r="ANB96" s="153"/>
      <c r="ANC96" s="153"/>
      <c r="AND96" s="153"/>
      <c r="ANE96" s="153"/>
      <c r="ANF96" s="153"/>
      <c r="ANG96" s="153"/>
      <c r="ANH96" s="153"/>
      <c r="ANI96" s="153"/>
      <c r="ANJ96" s="153"/>
      <c r="ANK96" s="153"/>
      <c r="ANL96" s="153"/>
      <c r="ANM96" s="153"/>
      <c r="ANN96" s="153"/>
      <c r="ANO96" s="153"/>
      <c r="ANP96" s="153"/>
      <c r="ANQ96" s="153"/>
      <c r="ANR96" s="153"/>
      <c r="ANS96" s="153"/>
      <c r="ANT96" s="153"/>
      <c r="ANU96" s="153"/>
      <c r="ANV96" s="153"/>
      <c r="ANW96" s="153"/>
      <c r="ANX96" s="153"/>
      <c r="ANY96" s="153"/>
      <c r="ANZ96" s="153"/>
      <c r="AOA96" s="153"/>
      <c r="AOB96" s="153"/>
      <c r="AOC96" s="153"/>
      <c r="AOD96" s="153"/>
      <c r="AOE96" s="153"/>
      <c r="AOF96" s="153"/>
      <c r="AOG96" s="153"/>
      <c r="AOH96" s="153"/>
      <c r="AOI96" s="153"/>
      <c r="AOJ96" s="153"/>
      <c r="AOK96" s="153"/>
      <c r="AOL96" s="153"/>
      <c r="AOM96" s="153"/>
      <c r="AON96" s="153"/>
      <c r="AOO96" s="153"/>
      <c r="AOP96" s="153"/>
      <c r="AOQ96" s="153"/>
      <c r="AOR96" s="153"/>
      <c r="AOS96" s="153"/>
      <c r="AOT96" s="153"/>
      <c r="AOU96" s="153"/>
      <c r="AOV96" s="153"/>
      <c r="AOW96" s="153"/>
      <c r="AOX96" s="153"/>
      <c r="AOY96" s="153"/>
      <c r="AOZ96" s="153"/>
      <c r="APA96" s="153"/>
      <c r="APB96" s="153"/>
      <c r="APC96" s="153"/>
      <c r="APD96" s="153"/>
      <c r="APE96" s="153"/>
      <c r="APF96" s="153"/>
      <c r="APG96" s="153"/>
      <c r="APH96" s="153"/>
      <c r="API96" s="153"/>
      <c r="APJ96" s="153"/>
      <c r="APK96" s="153"/>
      <c r="APL96" s="153"/>
      <c r="APM96" s="153"/>
      <c r="APN96" s="153"/>
      <c r="APO96" s="153"/>
      <c r="APP96" s="153"/>
      <c r="APQ96" s="153"/>
      <c r="APR96" s="153"/>
      <c r="APS96" s="153"/>
      <c r="APT96" s="153"/>
      <c r="APU96" s="153"/>
      <c r="APV96" s="153"/>
      <c r="APW96" s="153"/>
      <c r="APX96" s="153"/>
      <c r="APY96" s="153"/>
      <c r="APZ96" s="153"/>
      <c r="AQA96" s="153"/>
      <c r="AQB96" s="153"/>
      <c r="AQC96" s="153"/>
      <c r="AQD96" s="153"/>
      <c r="AQE96" s="153"/>
      <c r="AQF96" s="153"/>
      <c r="AQG96" s="153"/>
      <c r="AQH96" s="153"/>
      <c r="AQI96" s="153"/>
      <c r="AQJ96" s="153"/>
      <c r="AQK96" s="153"/>
      <c r="AQL96" s="153"/>
      <c r="AQM96" s="153"/>
      <c r="AQN96" s="153"/>
      <c r="AQO96" s="153"/>
      <c r="AQP96" s="153"/>
      <c r="AQQ96" s="153"/>
      <c r="AQR96" s="153"/>
      <c r="AQS96" s="153"/>
      <c r="AQT96" s="153"/>
      <c r="AQU96" s="153"/>
      <c r="AQV96" s="153"/>
      <c r="AQW96" s="153"/>
      <c r="AQX96" s="153"/>
      <c r="AQY96" s="153"/>
      <c r="AQZ96" s="153"/>
      <c r="ARA96" s="153"/>
      <c r="ARB96" s="153"/>
      <c r="ARC96" s="153"/>
      <c r="ARD96" s="153"/>
      <c r="ARE96" s="153"/>
      <c r="ARF96" s="153"/>
      <c r="ARG96" s="153"/>
      <c r="ARH96" s="153"/>
      <c r="ARI96" s="153"/>
      <c r="ARJ96" s="153"/>
      <c r="ARK96" s="153"/>
      <c r="ARL96" s="153"/>
      <c r="ARM96" s="153"/>
      <c r="ARN96" s="153"/>
      <c r="ARO96" s="153"/>
      <c r="ARP96" s="153"/>
      <c r="ARQ96" s="153"/>
      <c r="ARR96" s="153"/>
      <c r="ARS96" s="153"/>
      <c r="ART96" s="153"/>
      <c r="ARU96" s="153"/>
      <c r="ARV96" s="153"/>
      <c r="ARW96" s="153"/>
      <c r="ARX96" s="153"/>
      <c r="ARY96" s="153"/>
      <c r="ARZ96" s="153"/>
      <c r="ASA96" s="153"/>
      <c r="ASB96" s="153"/>
      <c r="ASC96" s="153"/>
      <c r="ASD96" s="153"/>
      <c r="ASE96" s="153"/>
      <c r="ASF96" s="153"/>
      <c r="ASG96" s="153"/>
      <c r="ASH96" s="153"/>
      <c r="ASI96" s="153"/>
      <c r="ASJ96" s="153"/>
      <c r="ASK96" s="153"/>
      <c r="ASL96" s="153"/>
      <c r="ASM96" s="153"/>
      <c r="ASN96" s="153"/>
      <c r="ASO96" s="153"/>
      <c r="ASP96" s="153"/>
      <c r="ASQ96" s="153"/>
      <c r="ASR96" s="153"/>
      <c r="ASS96" s="153"/>
      <c r="AST96" s="153"/>
      <c r="ASU96" s="153"/>
      <c r="ASV96" s="153"/>
      <c r="ASW96" s="153"/>
      <c r="ASX96" s="153"/>
      <c r="ASY96" s="153"/>
      <c r="ASZ96" s="153"/>
      <c r="ATA96" s="153"/>
      <c r="ATB96" s="153"/>
      <c r="ATC96" s="153"/>
      <c r="ATD96" s="153"/>
      <c r="ATE96" s="153"/>
      <c r="ATF96" s="153"/>
      <c r="ATG96" s="153"/>
      <c r="ATH96" s="153"/>
      <c r="ATI96" s="153"/>
      <c r="ATJ96" s="153"/>
      <c r="ATK96" s="153"/>
      <c r="ATL96" s="153"/>
      <c r="ATM96" s="153"/>
      <c r="ATN96" s="153"/>
      <c r="ATO96" s="153"/>
      <c r="ATP96" s="153"/>
      <c r="ATQ96" s="153"/>
      <c r="ATR96" s="153"/>
      <c r="ATS96" s="153"/>
      <c r="ATT96" s="153"/>
      <c r="ATU96" s="153"/>
      <c r="ATV96" s="153"/>
      <c r="ATW96" s="153"/>
      <c r="ATX96" s="153"/>
      <c r="ATY96" s="153"/>
      <c r="ATZ96" s="153"/>
      <c r="AUA96" s="153"/>
      <c r="AUB96" s="153"/>
      <c r="AUC96" s="153"/>
      <c r="AUD96" s="153"/>
      <c r="AUE96" s="153"/>
      <c r="AUF96" s="153"/>
      <c r="AUG96" s="153"/>
      <c r="AUH96" s="153"/>
      <c r="AUI96" s="153"/>
      <c r="AUJ96" s="153"/>
      <c r="AUK96" s="153"/>
      <c r="AUL96" s="153"/>
      <c r="AUM96" s="153"/>
      <c r="AUN96" s="153"/>
      <c r="AUO96" s="153"/>
      <c r="AUP96" s="153"/>
      <c r="AUQ96" s="153"/>
      <c r="AUR96" s="153"/>
      <c r="AUS96" s="153"/>
      <c r="AUT96" s="153"/>
      <c r="AUU96" s="153"/>
      <c r="AUV96" s="153"/>
      <c r="AUW96" s="153"/>
      <c r="AUX96" s="153"/>
      <c r="AUY96" s="153"/>
      <c r="AUZ96" s="153"/>
      <c r="AVA96" s="153"/>
      <c r="AVB96" s="153"/>
      <c r="AVC96" s="153"/>
      <c r="AVD96" s="153"/>
      <c r="AVE96" s="153"/>
      <c r="AVF96" s="153"/>
      <c r="AVG96" s="153"/>
      <c r="AVH96" s="153"/>
      <c r="AVI96" s="153"/>
      <c r="AVJ96" s="153"/>
      <c r="AVK96" s="153"/>
      <c r="AVL96" s="153"/>
      <c r="AVM96" s="153"/>
      <c r="AVN96" s="153"/>
      <c r="AVO96" s="153"/>
      <c r="AVP96" s="153"/>
      <c r="AVQ96" s="153"/>
      <c r="AVR96" s="153"/>
      <c r="AVS96" s="153"/>
      <c r="AVT96" s="153"/>
      <c r="AVU96" s="153"/>
      <c r="AVV96" s="153"/>
      <c r="AVW96" s="153"/>
      <c r="AVX96" s="153"/>
      <c r="AVY96" s="153"/>
      <c r="AVZ96" s="153"/>
      <c r="AWA96" s="153"/>
      <c r="AWB96" s="153"/>
      <c r="AWC96" s="153"/>
      <c r="AWD96" s="153"/>
      <c r="AWE96" s="153"/>
      <c r="AWF96" s="153"/>
      <c r="AWG96" s="153"/>
      <c r="AWH96" s="153"/>
      <c r="AWI96" s="153"/>
      <c r="AWJ96" s="153"/>
      <c r="AWK96" s="153"/>
      <c r="AWL96" s="153"/>
      <c r="AWM96" s="153"/>
      <c r="AWN96" s="153"/>
      <c r="AWO96" s="153"/>
      <c r="AWP96" s="153"/>
      <c r="AWQ96" s="153"/>
      <c r="AWR96" s="153"/>
      <c r="AWS96" s="153"/>
      <c r="AWT96" s="153"/>
      <c r="AWU96" s="153"/>
      <c r="AWV96" s="153"/>
      <c r="AWW96" s="153"/>
      <c r="AWX96" s="153"/>
      <c r="AWY96" s="153"/>
      <c r="AWZ96" s="153"/>
      <c r="AXA96" s="153"/>
      <c r="AXB96" s="153"/>
      <c r="AXC96" s="153"/>
      <c r="AXD96" s="153"/>
      <c r="AXE96" s="153"/>
      <c r="AXF96" s="153"/>
      <c r="AXG96" s="153"/>
      <c r="AXH96" s="153"/>
      <c r="AXI96" s="153"/>
      <c r="AXJ96" s="153"/>
      <c r="AXK96" s="153"/>
      <c r="AXL96" s="153"/>
      <c r="AXM96" s="153"/>
      <c r="AXN96" s="153"/>
      <c r="AXO96" s="153"/>
      <c r="AXP96" s="153"/>
      <c r="AXQ96" s="153"/>
      <c r="AXR96" s="153"/>
      <c r="AXS96" s="153"/>
      <c r="AXT96" s="153"/>
      <c r="AXU96" s="153"/>
      <c r="AXV96" s="153"/>
      <c r="AXW96" s="153"/>
      <c r="AXX96" s="153"/>
      <c r="AXY96" s="153"/>
      <c r="AXZ96" s="153"/>
      <c r="AYA96" s="153"/>
      <c r="AYB96" s="153"/>
      <c r="AYC96" s="153"/>
      <c r="AYD96" s="153"/>
      <c r="AYE96" s="153"/>
      <c r="AYF96" s="153"/>
      <c r="AYG96" s="153"/>
      <c r="AYH96" s="153"/>
      <c r="AYI96" s="153"/>
      <c r="AYJ96" s="153"/>
      <c r="AYK96" s="153"/>
      <c r="AYL96" s="153"/>
      <c r="AYM96" s="153"/>
      <c r="AYN96" s="153"/>
      <c r="AYO96" s="153"/>
      <c r="AYP96" s="153"/>
      <c r="AYQ96" s="153"/>
      <c r="AYR96" s="153"/>
      <c r="AYS96" s="153"/>
      <c r="AYT96" s="153"/>
      <c r="AYU96" s="153"/>
      <c r="AYV96" s="153"/>
      <c r="AYW96" s="153"/>
      <c r="AYX96" s="153"/>
      <c r="AYY96" s="153"/>
      <c r="AYZ96" s="153"/>
      <c r="AZA96" s="153"/>
      <c r="AZB96" s="153"/>
      <c r="AZC96" s="153"/>
      <c r="AZD96" s="153"/>
      <c r="AZE96" s="153"/>
      <c r="AZF96" s="153"/>
      <c r="AZG96" s="153"/>
      <c r="AZH96" s="153"/>
      <c r="AZI96" s="153"/>
      <c r="AZJ96" s="153"/>
      <c r="AZK96" s="153"/>
      <c r="AZL96" s="153"/>
      <c r="AZM96" s="153"/>
      <c r="AZN96" s="153"/>
      <c r="AZO96" s="153"/>
      <c r="AZP96" s="153"/>
      <c r="AZQ96" s="153"/>
      <c r="AZR96" s="153"/>
      <c r="AZS96" s="153"/>
      <c r="AZT96" s="153"/>
      <c r="AZU96" s="153"/>
      <c r="AZV96" s="153"/>
      <c r="AZW96" s="153"/>
      <c r="AZX96" s="153"/>
      <c r="AZY96" s="153"/>
      <c r="AZZ96" s="153"/>
      <c r="BAA96" s="153"/>
      <c r="BAB96" s="153"/>
      <c r="BAC96" s="153"/>
      <c r="BAD96" s="153"/>
      <c r="BAE96" s="153"/>
      <c r="BAF96" s="153"/>
      <c r="BAG96" s="153"/>
      <c r="BAH96" s="153"/>
      <c r="BAI96" s="153"/>
      <c r="BAJ96" s="153"/>
      <c r="BAK96" s="153"/>
      <c r="BAL96" s="153"/>
      <c r="BAM96" s="153"/>
      <c r="BAN96" s="153"/>
      <c r="BAO96" s="153"/>
      <c r="BAP96" s="153"/>
      <c r="BAQ96" s="153"/>
      <c r="BAR96" s="153"/>
      <c r="BAS96" s="153"/>
      <c r="BAT96" s="153"/>
      <c r="BAU96" s="153"/>
      <c r="BAV96" s="153"/>
      <c r="BAW96" s="153"/>
      <c r="BAX96" s="153"/>
      <c r="BAY96" s="153"/>
      <c r="BAZ96" s="153"/>
      <c r="BBA96" s="153"/>
      <c r="BBB96" s="153"/>
      <c r="BBC96" s="153"/>
      <c r="BBD96" s="153"/>
      <c r="BBE96" s="153"/>
      <c r="BBF96" s="153"/>
      <c r="BBG96" s="153"/>
      <c r="BBH96" s="153"/>
      <c r="BBI96" s="153"/>
      <c r="BBJ96" s="153"/>
      <c r="BBK96" s="153"/>
      <c r="BBL96" s="153"/>
      <c r="BBM96" s="153"/>
      <c r="BBN96" s="153"/>
      <c r="BBO96" s="153"/>
      <c r="BBP96" s="153"/>
      <c r="BBQ96" s="153"/>
      <c r="BBR96" s="153"/>
      <c r="BBS96" s="153"/>
      <c r="BBT96" s="153"/>
      <c r="BBU96" s="153"/>
      <c r="BBV96" s="153"/>
      <c r="BBW96" s="153"/>
      <c r="BBX96" s="153"/>
      <c r="BBY96" s="153"/>
      <c r="BBZ96" s="153"/>
      <c r="BCA96" s="153"/>
      <c r="BCB96" s="153"/>
      <c r="BCC96" s="153"/>
      <c r="BCD96" s="153"/>
      <c r="BCE96" s="153"/>
      <c r="BCF96" s="153"/>
      <c r="BCG96" s="153"/>
      <c r="BCH96" s="153"/>
      <c r="BCI96" s="153"/>
      <c r="BCJ96" s="153"/>
      <c r="BCK96" s="153"/>
      <c r="BCL96" s="153"/>
      <c r="BCM96" s="153"/>
      <c r="BCN96" s="153"/>
      <c r="BCO96" s="153"/>
      <c r="BCP96" s="153"/>
      <c r="BCQ96" s="153"/>
      <c r="BCR96" s="153"/>
      <c r="BCS96" s="153"/>
      <c r="BCT96" s="153"/>
      <c r="BCU96" s="153"/>
      <c r="BCV96" s="153"/>
      <c r="BCW96" s="153"/>
      <c r="BCX96" s="153"/>
      <c r="BCY96" s="153"/>
      <c r="BCZ96" s="153"/>
      <c r="BDA96" s="153"/>
      <c r="BDB96" s="153"/>
      <c r="BDC96" s="153"/>
      <c r="BDD96" s="153"/>
      <c r="BDE96" s="153"/>
      <c r="BDF96" s="153"/>
      <c r="BDG96" s="153"/>
      <c r="BDH96" s="153"/>
      <c r="BDI96" s="153"/>
      <c r="BDJ96" s="153"/>
      <c r="BDK96" s="153"/>
      <c r="BDL96" s="153"/>
      <c r="BDM96" s="153"/>
      <c r="BDN96" s="153"/>
      <c r="BDO96" s="153"/>
      <c r="BDP96" s="153"/>
      <c r="BDQ96" s="153"/>
      <c r="BDR96" s="153"/>
      <c r="BDS96" s="153"/>
      <c r="BDT96" s="153"/>
      <c r="BDU96" s="153"/>
      <c r="BDV96" s="153"/>
      <c r="BDW96" s="153"/>
      <c r="BDX96" s="153"/>
      <c r="BDY96" s="153"/>
      <c r="BDZ96" s="153"/>
      <c r="BEA96" s="153"/>
      <c r="BEB96" s="153"/>
      <c r="BEC96" s="153"/>
      <c r="BED96" s="153"/>
      <c r="BEE96" s="153"/>
      <c r="BEF96" s="153"/>
      <c r="BEG96" s="153"/>
      <c r="BEH96" s="153"/>
      <c r="BEI96" s="153"/>
      <c r="BEJ96" s="153"/>
      <c r="BEK96" s="153"/>
      <c r="BEL96" s="153"/>
      <c r="BEM96" s="153"/>
      <c r="BEN96" s="153"/>
      <c r="BEO96" s="153"/>
      <c r="BEP96" s="153"/>
      <c r="BEQ96" s="153"/>
      <c r="BER96" s="153"/>
      <c r="BES96" s="153"/>
      <c r="BET96" s="153"/>
      <c r="BEU96" s="153"/>
      <c r="BEV96" s="153"/>
      <c r="BEW96" s="153"/>
      <c r="BEX96" s="153"/>
      <c r="BEY96" s="153"/>
      <c r="BEZ96" s="153"/>
      <c r="BFA96" s="153"/>
      <c r="BFB96" s="153"/>
      <c r="BFC96" s="153"/>
      <c r="BFD96" s="153"/>
      <c r="BFE96" s="153"/>
      <c r="BFF96" s="153"/>
      <c r="BFG96" s="153"/>
      <c r="BFH96" s="153"/>
      <c r="BFI96" s="153"/>
      <c r="BFJ96" s="153"/>
      <c r="BFK96" s="153"/>
      <c r="BFL96" s="153"/>
      <c r="BFM96" s="153"/>
      <c r="BFN96" s="153"/>
      <c r="BFO96" s="153"/>
      <c r="BFP96" s="153"/>
      <c r="BFQ96" s="153"/>
      <c r="BFR96" s="153"/>
      <c r="BFS96" s="153"/>
      <c r="BFT96" s="153"/>
      <c r="BFU96" s="153"/>
      <c r="BFV96" s="153"/>
      <c r="BFW96" s="153"/>
      <c r="BFX96" s="153"/>
      <c r="BFY96" s="153"/>
      <c r="BFZ96" s="153"/>
      <c r="BGA96" s="153"/>
      <c r="BGB96" s="153"/>
      <c r="BGC96" s="153"/>
      <c r="BGD96" s="153"/>
      <c r="BGE96" s="153"/>
      <c r="BGF96" s="153"/>
      <c r="BGG96" s="153"/>
      <c r="BGH96" s="153"/>
      <c r="BGI96" s="153"/>
      <c r="BGJ96" s="153"/>
      <c r="BGK96" s="153"/>
      <c r="BGL96" s="153"/>
      <c r="BGM96" s="153"/>
      <c r="BGN96" s="153"/>
      <c r="BGO96" s="153"/>
      <c r="BGP96" s="153"/>
      <c r="BGQ96" s="153"/>
      <c r="BGR96" s="153"/>
      <c r="BGS96" s="153"/>
      <c r="BGT96" s="153"/>
      <c r="BGU96" s="153"/>
      <c r="BGV96" s="153"/>
      <c r="BGW96" s="153"/>
      <c r="BGX96" s="153"/>
      <c r="BGY96" s="153"/>
      <c r="BGZ96" s="153"/>
      <c r="BHA96" s="153"/>
      <c r="BHB96" s="153"/>
      <c r="BHC96" s="153"/>
      <c r="BHD96" s="153"/>
      <c r="BHE96" s="153"/>
      <c r="BHF96" s="153"/>
      <c r="BHG96" s="153"/>
      <c r="BHH96" s="153"/>
      <c r="BHI96" s="153"/>
      <c r="BHJ96" s="153"/>
      <c r="BHK96" s="153"/>
      <c r="BHL96" s="153"/>
      <c r="BHM96" s="153"/>
      <c r="BHN96" s="153"/>
      <c r="BHO96" s="153"/>
      <c r="BHP96" s="153"/>
      <c r="BHQ96" s="153"/>
      <c r="BHR96" s="153"/>
      <c r="BHS96" s="153"/>
      <c r="BHT96" s="153"/>
      <c r="BHU96" s="153"/>
      <c r="BHV96" s="153"/>
      <c r="BHW96" s="153"/>
      <c r="BHX96" s="153"/>
      <c r="BHY96" s="153"/>
      <c r="BHZ96" s="153"/>
      <c r="BIA96" s="153"/>
      <c r="BIB96" s="153"/>
      <c r="BIC96" s="153"/>
      <c r="BID96" s="153"/>
      <c r="BIE96" s="153"/>
      <c r="BIF96" s="153"/>
      <c r="BIG96" s="153"/>
      <c r="BIH96" s="153"/>
      <c r="BII96" s="153"/>
      <c r="BIJ96" s="153"/>
      <c r="BIK96" s="153"/>
      <c r="BIL96" s="153"/>
      <c r="BIM96" s="153"/>
      <c r="BIN96" s="153"/>
      <c r="BIO96" s="153"/>
      <c r="BIP96" s="153"/>
      <c r="BIQ96" s="153"/>
      <c r="BIR96" s="153"/>
      <c r="BIS96" s="153"/>
      <c r="BIT96" s="153"/>
      <c r="BIU96" s="153"/>
      <c r="BIV96" s="153"/>
      <c r="BIW96" s="153"/>
      <c r="BIX96" s="153"/>
      <c r="BIY96" s="153"/>
      <c r="BIZ96" s="153"/>
      <c r="BJA96" s="153"/>
      <c r="BJB96" s="153"/>
      <c r="BJC96" s="153"/>
      <c r="BJD96" s="153"/>
      <c r="BJE96" s="153"/>
      <c r="BJF96" s="153"/>
      <c r="BJG96" s="153"/>
      <c r="BJH96" s="153"/>
      <c r="BJI96" s="153"/>
      <c r="BJJ96" s="153"/>
      <c r="BJK96" s="153"/>
      <c r="BJL96" s="153"/>
      <c r="BJM96" s="153"/>
      <c r="BJN96" s="153"/>
      <c r="BJO96" s="153"/>
      <c r="BJP96" s="153"/>
      <c r="BJQ96" s="153"/>
      <c r="BJR96" s="153"/>
      <c r="BJS96" s="153"/>
      <c r="BJT96" s="153"/>
      <c r="BJU96" s="153"/>
      <c r="BJV96" s="153"/>
      <c r="BJW96" s="153"/>
      <c r="BJX96" s="153"/>
      <c r="BJY96" s="153"/>
      <c r="BJZ96" s="153"/>
      <c r="BKA96" s="153"/>
      <c r="BKB96" s="153"/>
      <c r="BKC96" s="153"/>
      <c r="BKD96" s="153"/>
      <c r="BKE96" s="153"/>
      <c r="BKF96" s="153"/>
      <c r="BKG96" s="153"/>
      <c r="BKH96" s="153"/>
      <c r="BKI96" s="153"/>
      <c r="BKJ96" s="153"/>
      <c r="BKK96" s="153"/>
      <c r="BKL96" s="153"/>
      <c r="BKM96" s="153"/>
      <c r="BKN96" s="153"/>
      <c r="BKO96" s="153"/>
      <c r="BKP96" s="153"/>
      <c r="BKQ96" s="153"/>
      <c r="BKR96" s="153"/>
      <c r="BKS96" s="153"/>
      <c r="BKT96" s="153"/>
      <c r="BKU96" s="153"/>
      <c r="BKV96" s="153"/>
      <c r="BKW96" s="153"/>
      <c r="BKX96" s="153"/>
      <c r="BKY96" s="153"/>
      <c r="BKZ96" s="153"/>
      <c r="BLA96" s="153"/>
      <c r="BLB96" s="153"/>
      <c r="BLC96" s="153"/>
      <c r="BLD96" s="153"/>
      <c r="BLE96" s="153"/>
      <c r="BLF96" s="153"/>
      <c r="BLG96" s="153"/>
      <c r="BLH96" s="153"/>
      <c r="BLI96" s="153"/>
      <c r="BLJ96" s="153"/>
      <c r="BLK96" s="153"/>
      <c r="BLL96" s="153"/>
      <c r="BLM96" s="153"/>
      <c r="BLN96" s="153"/>
      <c r="BLO96" s="153"/>
      <c r="BLP96" s="153"/>
      <c r="BLQ96" s="153"/>
      <c r="BLR96" s="153"/>
      <c r="BLS96" s="153"/>
      <c r="BLT96" s="153"/>
      <c r="BLU96" s="153"/>
      <c r="BLV96" s="153"/>
      <c r="BLW96" s="153"/>
      <c r="BLX96" s="153"/>
      <c r="BLY96" s="153"/>
      <c r="BLZ96" s="153"/>
      <c r="BMA96" s="153"/>
      <c r="BMB96" s="153"/>
      <c r="BMC96" s="153"/>
      <c r="BMD96" s="153"/>
      <c r="BME96" s="153"/>
      <c r="BMF96" s="153"/>
      <c r="BMG96" s="153"/>
      <c r="BMH96" s="153"/>
      <c r="BMI96" s="153"/>
      <c r="BMJ96" s="153"/>
      <c r="BMK96" s="153"/>
      <c r="BML96" s="153"/>
      <c r="BMM96" s="153"/>
      <c r="BMN96" s="153"/>
      <c r="BMO96" s="153"/>
      <c r="BMP96" s="153"/>
      <c r="BMQ96" s="153"/>
      <c r="BMR96" s="153"/>
      <c r="BMS96" s="153"/>
      <c r="BMT96" s="153"/>
      <c r="BMU96" s="153"/>
      <c r="BMV96" s="153"/>
      <c r="BMW96" s="153"/>
      <c r="BMX96" s="153"/>
      <c r="BMY96" s="153"/>
      <c r="BMZ96" s="153"/>
      <c r="BNA96" s="153"/>
      <c r="BNB96" s="153"/>
      <c r="BNC96" s="153"/>
      <c r="BND96" s="153"/>
      <c r="BNE96" s="153"/>
      <c r="BNF96" s="153"/>
      <c r="BNG96" s="153"/>
      <c r="BNH96" s="153"/>
      <c r="BNI96" s="153"/>
      <c r="BNJ96" s="153"/>
      <c r="BNK96" s="153"/>
      <c r="BNL96" s="153"/>
      <c r="BNM96" s="153"/>
      <c r="BNN96" s="153"/>
      <c r="BNO96" s="153"/>
      <c r="BNP96" s="153"/>
      <c r="BNQ96" s="153"/>
      <c r="BNR96" s="153"/>
      <c r="BNS96" s="153"/>
      <c r="BNT96" s="153"/>
      <c r="BNU96" s="153"/>
      <c r="BNV96" s="153"/>
      <c r="BNW96" s="153"/>
      <c r="BNX96" s="153"/>
      <c r="BNY96" s="153"/>
      <c r="BNZ96" s="153"/>
      <c r="BOA96" s="153"/>
      <c r="BOB96" s="153"/>
      <c r="BOC96" s="153"/>
      <c r="BOD96" s="153"/>
      <c r="BOE96" s="153"/>
      <c r="BOF96" s="153"/>
      <c r="BOG96" s="153"/>
      <c r="BOH96" s="153"/>
      <c r="BOI96" s="153"/>
      <c r="BOJ96" s="153"/>
      <c r="BOK96" s="153"/>
      <c r="BOL96" s="153"/>
      <c r="BOM96" s="153"/>
      <c r="BON96" s="153"/>
      <c r="BOO96" s="153"/>
      <c r="BOP96" s="153"/>
      <c r="BOQ96" s="153"/>
      <c r="BOR96" s="153"/>
      <c r="BOS96" s="153"/>
      <c r="BOT96" s="153"/>
      <c r="BOU96" s="153"/>
      <c r="BOV96" s="153"/>
      <c r="BOW96" s="153"/>
      <c r="BOX96" s="153"/>
      <c r="BOY96" s="153"/>
      <c r="BOZ96" s="153"/>
      <c r="BPA96" s="153"/>
      <c r="BPB96" s="153"/>
      <c r="BPC96" s="153"/>
      <c r="BPD96" s="153"/>
      <c r="BPE96" s="153"/>
      <c r="BPF96" s="153"/>
      <c r="BPG96" s="153"/>
      <c r="BPH96" s="153"/>
      <c r="BPI96" s="153"/>
      <c r="BPJ96" s="153"/>
      <c r="BPK96" s="153"/>
      <c r="BPL96" s="153"/>
      <c r="BPM96" s="153"/>
      <c r="BPN96" s="153"/>
      <c r="BPO96" s="153"/>
      <c r="BPP96" s="153"/>
      <c r="BPQ96" s="153"/>
      <c r="BPR96" s="153"/>
      <c r="BPS96" s="153"/>
      <c r="BPT96" s="153"/>
      <c r="BPU96" s="153"/>
      <c r="BPV96" s="153"/>
      <c r="BPW96" s="153"/>
      <c r="BPX96" s="153"/>
      <c r="BPY96" s="153"/>
      <c r="BPZ96" s="153"/>
      <c r="BQA96" s="153"/>
      <c r="BQB96" s="153"/>
      <c r="BQC96" s="153"/>
      <c r="BQD96" s="153"/>
      <c r="BQE96" s="153"/>
      <c r="BQF96" s="153"/>
      <c r="BQG96" s="153"/>
      <c r="BQH96" s="153"/>
      <c r="BQI96" s="153"/>
      <c r="BQJ96" s="153"/>
      <c r="BQK96" s="153"/>
      <c r="BQL96" s="153"/>
      <c r="BQM96" s="153"/>
      <c r="BQN96" s="153"/>
      <c r="BQO96" s="153"/>
      <c r="BQP96" s="153"/>
      <c r="BQQ96" s="153"/>
      <c r="BQR96" s="153"/>
      <c r="BQS96" s="153"/>
      <c r="BQT96" s="153"/>
      <c r="BQU96" s="153"/>
      <c r="BQV96" s="153"/>
      <c r="BQW96" s="153"/>
      <c r="BQX96" s="153"/>
      <c r="BQY96" s="153"/>
      <c r="BQZ96" s="153"/>
      <c r="BRA96" s="153"/>
      <c r="BRB96" s="153"/>
      <c r="BRC96" s="153"/>
      <c r="BRD96" s="153"/>
      <c r="BRE96" s="153"/>
      <c r="BRF96" s="153"/>
      <c r="BRG96" s="153"/>
      <c r="BRH96" s="153"/>
      <c r="BRI96" s="153"/>
      <c r="BRJ96" s="153"/>
      <c r="BRK96" s="153"/>
      <c r="BRL96" s="153"/>
      <c r="BRM96" s="153"/>
      <c r="BRN96" s="153"/>
      <c r="BRO96" s="153"/>
      <c r="BRP96" s="153"/>
      <c r="BRQ96" s="153"/>
      <c r="BRR96" s="153"/>
      <c r="BRS96" s="153"/>
      <c r="BRT96" s="153"/>
      <c r="BRU96" s="153"/>
      <c r="BRV96" s="153"/>
      <c r="BRW96" s="153"/>
      <c r="BRX96" s="153"/>
      <c r="BRY96" s="153"/>
      <c r="BRZ96" s="153"/>
      <c r="BSA96" s="153"/>
      <c r="BSB96" s="153"/>
      <c r="BSC96" s="153"/>
      <c r="BSD96" s="153"/>
      <c r="BSE96" s="153"/>
      <c r="BSF96" s="153"/>
      <c r="BSG96" s="153"/>
      <c r="BSH96" s="153"/>
      <c r="BSI96" s="153"/>
      <c r="BSJ96" s="153"/>
      <c r="BSK96" s="153"/>
      <c r="BSL96" s="153"/>
      <c r="BSM96" s="153"/>
      <c r="BSN96" s="153"/>
      <c r="BSO96" s="153"/>
      <c r="BSP96" s="153"/>
      <c r="BSQ96" s="153"/>
      <c r="BSR96" s="153"/>
      <c r="BSS96" s="153"/>
      <c r="BST96" s="153"/>
      <c r="BSU96" s="153"/>
      <c r="BSV96" s="153"/>
      <c r="BSW96" s="153"/>
      <c r="BSX96" s="153"/>
      <c r="BSY96" s="153"/>
      <c r="BSZ96" s="153"/>
      <c r="BTA96" s="153"/>
      <c r="BTB96" s="153"/>
      <c r="BTC96" s="153"/>
      <c r="BTD96" s="153"/>
      <c r="BTE96" s="153"/>
      <c r="BTF96" s="153"/>
      <c r="BTG96" s="153"/>
      <c r="BTH96" s="153"/>
      <c r="BTI96" s="153"/>
      <c r="BTJ96" s="153"/>
      <c r="BTK96" s="153"/>
      <c r="BTL96" s="153"/>
      <c r="BTM96" s="153"/>
      <c r="BTN96" s="153"/>
      <c r="BTO96" s="153"/>
      <c r="BTP96" s="153"/>
      <c r="BTQ96" s="153"/>
      <c r="BTR96" s="153"/>
      <c r="BTS96" s="153"/>
      <c r="BTT96" s="153"/>
      <c r="BTU96" s="153"/>
      <c r="BTV96" s="153"/>
      <c r="BTW96" s="153"/>
      <c r="BTX96" s="153"/>
      <c r="BTY96" s="153"/>
      <c r="BTZ96" s="153"/>
      <c r="BUA96" s="153"/>
      <c r="BUB96" s="153"/>
      <c r="BUC96" s="153"/>
      <c r="BUD96" s="153"/>
      <c r="BUE96" s="153"/>
      <c r="BUF96" s="153"/>
      <c r="BUG96" s="153"/>
      <c r="BUH96" s="153"/>
      <c r="BUI96" s="153"/>
      <c r="BUJ96" s="153"/>
      <c r="BUK96" s="153"/>
      <c r="BUL96" s="153"/>
      <c r="BUM96" s="153"/>
      <c r="BUN96" s="153"/>
      <c r="BUO96" s="153"/>
      <c r="BUP96" s="153"/>
      <c r="BUQ96" s="153"/>
      <c r="BUR96" s="153"/>
      <c r="BUS96" s="153"/>
      <c r="BUT96" s="153"/>
      <c r="BUU96" s="153"/>
      <c r="BUV96" s="153"/>
      <c r="BUW96" s="153"/>
      <c r="BUX96" s="153"/>
      <c r="BUY96" s="153"/>
      <c r="BUZ96" s="153"/>
      <c r="BVA96" s="153"/>
      <c r="BVB96" s="153"/>
      <c r="BVC96" s="153"/>
      <c r="BVD96" s="153"/>
      <c r="BVE96" s="153"/>
      <c r="BVF96" s="153"/>
      <c r="BVG96" s="153"/>
      <c r="BVH96" s="153"/>
      <c r="BVI96" s="153"/>
      <c r="BVJ96" s="153"/>
      <c r="BVK96" s="153"/>
      <c r="BVL96" s="153"/>
      <c r="BVM96" s="153"/>
      <c r="BVN96" s="153"/>
      <c r="BVO96" s="153"/>
      <c r="BVP96" s="153"/>
      <c r="BVQ96" s="153"/>
      <c r="BVR96" s="153"/>
      <c r="BVS96" s="153"/>
      <c r="BVT96" s="153"/>
      <c r="BVU96" s="153"/>
      <c r="BVV96" s="153"/>
      <c r="BVW96" s="153"/>
      <c r="BVX96" s="153"/>
      <c r="BVY96" s="153"/>
      <c r="BVZ96" s="153"/>
      <c r="BWA96" s="153"/>
      <c r="BWB96" s="153"/>
      <c r="BWC96" s="153"/>
      <c r="BWD96" s="153"/>
      <c r="BWE96" s="153"/>
      <c r="BWF96" s="153"/>
      <c r="BWG96" s="153"/>
      <c r="BWH96" s="153"/>
      <c r="BWI96" s="153"/>
      <c r="BWJ96" s="153"/>
      <c r="BWK96" s="153"/>
      <c r="BWL96" s="153"/>
      <c r="BWM96" s="153"/>
      <c r="BWN96" s="153"/>
      <c r="BWO96" s="153"/>
      <c r="BWP96" s="153"/>
      <c r="BWQ96" s="153"/>
      <c r="BWR96" s="153"/>
      <c r="BWS96" s="153"/>
      <c r="BWT96" s="153"/>
      <c r="BWU96" s="153"/>
      <c r="BWV96" s="153"/>
      <c r="BWW96" s="153"/>
      <c r="BWX96" s="153"/>
      <c r="BWY96" s="153"/>
      <c r="BWZ96" s="153"/>
      <c r="BXA96" s="153"/>
      <c r="BXB96" s="153"/>
      <c r="BXC96" s="153"/>
      <c r="BXD96" s="153"/>
      <c r="BXE96" s="153"/>
      <c r="BXF96" s="153"/>
      <c r="BXG96" s="153"/>
      <c r="BXH96" s="153"/>
      <c r="BXI96" s="153"/>
      <c r="BXJ96" s="153"/>
      <c r="BXK96" s="153"/>
      <c r="BXL96" s="153"/>
      <c r="BXM96" s="153"/>
      <c r="BXN96" s="153"/>
      <c r="BXO96" s="153"/>
      <c r="BXP96" s="153"/>
      <c r="BXQ96" s="153"/>
      <c r="BXR96" s="153"/>
      <c r="BXS96" s="153"/>
      <c r="BXT96" s="153"/>
      <c r="BXU96" s="153"/>
      <c r="BXV96" s="153"/>
      <c r="BXW96" s="153"/>
      <c r="BXX96" s="153"/>
      <c r="BXY96" s="153"/>
      <c r="BXZ96" s="153"/>
      <c r="BYA96" s="153"/>
      <c r="BYB96" s="153"/>
      <c r="BYC96" s="153"/>
      <c r="BYD96" s="153"/>
      <c r="BYE96" s="153"/>
      <c r="BYF96" s="153"/>
      <c r="BYG96" s="153"/>
      <c r="BYH96" s="153"/>
      <c r="BYI96" s="153"/>
      <c r="BYJ96" s="153"/>
      <c r="BYK96" s="153"/>
      <c r="BYL96" s="153"/>
      <c r="BYM96" s="153"/>
      <c r="BYN96" s="153"/>
      <c r="BYO96" s="153"/>
      <c r="BYP96" s="153"/>
      <c r="BYQ96" s="153"/>
      <c r="BYR96" s="153"/>
      <c r="BYS96" s="153"/>
      <c r="BYT96" s="153"/>
      <c r="BYU96" s="153"/>
      <c r="BYV96" s="153"/>
      <c r="BYW96" s="153"/>
      <c r="BYX96" s="153"/>
      <c r="BYY96" s="153"/>
      <c r="BYZ96" s="153"/>
      <c r="BZA96" s="153"/>
      <c r="BZB96" s="153"/>
      <c r="BZC96" s="153"/>
      <c r="BZD96" s="153"/>
      <c r="BZE96" s="153"/>
      <c r="BZF96" s="153"/>
      <c r="BZG96" s="153"/>
      <c r="BZH96" s="153"/>
      <c r="BZI96" s="153"/>
      <c r="BZJ96" s="153"/>
      <c r="BZK96" s="153"/>
      <c r="BZL96" s="153"/>
      <c r="BZM96" s="153"/>
      <c r="BZN96" s="153"/>
      <c r="BZO96" s="153"/>
      <c r="BZP96" s="153"/>
      <c r="BZQ96" s="153"/>
      <c r="BZR96" s="153"/>
      <c r="BZS96" s="153"/>
      <c r="BZT96" s="153"/>
      <c r="BZU96" s="153"/>
      <c r="BZV96" s="153"/>
      <c r="BZW96" s="153"/>
      <c r="BZX96" s="153"/>
      <c r="BZY96" s="153"/>
      <c r="BZZ96" s="153"/>
      <c r="CAA96" s="153"/>
      <c r="CAB96" s="153"/>
      <c r="CAC96" s="153"/>
      <c r="CAD96" s="153"/>
      <c r="CAE96" s="153"/>
      <c r="CAF96" s="153"/>
      <c r="CAG96" s="153"/>
      <c r="CAH96" s="153"/>
      <c r="CAI96" s="153"/>
      <c r="CAJ96" s="153"/>
      <c r="CAK96" s="153"/>
      <c r="CAL96" s="153"/>
      <c r="CAM96" s="153"/>
      <c r="CAN96" s="153"/>
      <c r="CAO96" s="153"/>
      <c r="CAP96" s="153"/>
      <c r="CAQ96" s="153"/>
      <c r="CAR96" s="153"/>
      <c r="CAS96" s="153"/>
      <c r="CAT96" s="153"/>
      <c r="CAU96" s="153"/>
      <c r="CAV96" s="153"/>
      <c r="CAW96" s="153"/>
      <c r="CAX96" s="153"/>
      <c r="CAY96" s="153"/>
      <c r="CAZ96" s="153"/>
      <c r="CBA96" s="153"/>
      <c r="CBB96" s="153"/>
      <c r="CBC96" s="153"/>
      <c r="CBD96" s="153"/>
      <c r="CBE96" s="153"/>
      <c r="CBF96" s="153"/>
      <c r="CBG96" s="153"/>
      <c r="CBH96" s="153"/>
      <c r="CBI96" s="153"/>
      <c r="CBJ96" s="153"/>
      <c r="CBK96" s="153"/>
      <c r="CBL96" s="153"/>
      <c r="CBM96" s="153"/>
      <c r="CBN96" s="153"/>
      <c r="CBO96" s="153"/>
      <c r="CBP96" s="153"/>
      <c r="CBQ96" s="153"/>
      <c r="CBR96" s="153"/>
      <c r="CBS96" s="153"/>
      <c r="CBT96" s="153"/>
      <c r="CBU96" s="153"/>
      <c r="CBV96" s="153"/>
      <c r="CBW96" s="153"/>
      <c r="CBX96" s="153"/>
      <c r="CBY96" s="153"/>
      <c r="CBZ96" s="153"/>
      <c r="CCA96" s="153"/>
      <c r="CCB96" s="153"/>
      <c r="CCC96" s="153"/>
      <c r="CCD96" s="153"/>
      <c r="CCE96" s="153"/>
      <c r="CCF96" s="153"/>
      <c r="CCG96" s="153"/>
      <c r="CCH96" s="153"/>
      <c r="CCI96" s="153"/>
      <c r="CCJ96" s="153"/>
      <c r="CCK96" s="153"/>
      <c r="CCL96" s="153"/>
      <c r="CCM96" s="153"/>
      <c r="CCN96" s="153"/>
      <c r="CCO96" s="153"/>
      <c r="CCP96" s="153"/>
      <c r="CCQ96" s="153"/>
      <c r="CCR96" s="153"/>
      <c r="CCS96" s="153"/>
      <c r="CCT96" s="153"/>
      <c r="CCU96" s="153"/>
      <c r="CCV96" s="153"/>
      <c r="CCW96" s="153"/>
      <c r="CCX96" s="153"/>
      <c r="CCY96" s="153"/>
      <c r="CCZ96" s="153"/>
      <c r="CDA96" s="153"/>
      <c r="CDB96" s="153"/>
      <c r="CDC96" s="153"/>
      <c r="CDD96" s="153"/>
      <c r="CDE96" s="153"/>
      <c r="CDF96" s="153"/>
      <c r="CDG96" s="153"/>
      <c r="CDH96" s="153"/>
      <c r="CDI96" s="153"/>
      <c r="CDJ96" s="153"/>
      <c r="CDK96" s="153"/>
      <c r="CDL96" s="153"/>
      <c r="CDM96" s="153"/>
      <c r="CDN96" s="153"/>
      <c r="CDO96" s="153"/>
      <c r="CDP96" s="153"/>
      <c r="CDQ96" s="153"/>
      <c r="CDR96" s="153"/>
      <c r="CDS96" s="153"/>
      <c r="CDT96" s="153"/>
      <c r="CDU96" s="153"/>
      <c r="CDV96" s="153"/>
      <c r="CDW96" s="153"/>
      <c r="CDX96" s="153"/>
      <c r="CDY96" s="153"/>
      <c r="CDZ96" s="153"/>
      <c r="CEA96" s="153"/>
      <c r="CEB96" s="153"/>
      <c r="CEC96" s="153"/>
      <c r="CED96" s="153"/>
      <c r="CEE96" s="153"/>
      <c r="CEF96" s="153"/>
      <c r="CEG96" s="153"/>
      <c r="CEH96" s="153"/>
      <c r="CEI96" s="153"/>
      <c r="CEJ96" s="153"/>
      <c r="CEK96" s="153"/>
      <c r="CEL96" s="153"/>
      <c r="CEM96" s="153"/>
      <c r="CEN96" s="153"/>
      <c r="CEO96" s="153"/>
      <c r="CEP96" s="153"/>
      <c r="CEQ96" s="153"/>
      <c r="CER96" s="153"/>
      <c r="CES96" s="153"/>
      <c r="CET96" s="153"/>
      <c r="CEU96" s="153"/>
      <c r="CEV96" s="153"/>
      <c r="CEW96" s="153"/>
      <c r="CEX96" s="153"/>
      <c r="CEY96" s="153"/>
      <c r="CEZ96" s="153"/>
      <c r="CFA96" s="153"/>
      <c r="CFB96" s="153"/>
      <c r="CFC96" s="153"/>
      <c r="CFD96" s="153"/>
      <c r="CFE96" s="153"/>
      <c r="CFF96" s="153"/>
      <c r="CFG96" s="153"/>
      <c r="CFH96" s="153"/>
      <c r="CFI96" s="153"/>
      <c r="CFJ96" s="153"/>
      <c r="CFK96" s="153"/>
      <c r="CFL96" s="153"/>
      <c r="CFM96" s="153"/>
      <c r="CFN96" s="153"/>
      <c r="CFO96" s="153"/>
      <c r="CFP96" s="153"/>
      <c r="CFQ96" s="153"/>
      <c r="CFR96" s="153"/>
      <c r="CFS96" s="153"/>
      <c r="CFT96" s="153"/>
      <c r="CFU96" s="153"/>
      <c r="CFV96" s="153"/>
      <c r="CFW96" s="153"/>
      <c r="CFX96" s="153"/>
      <c r="CFY96" s="153"/>
      <c r="CFZ96" s="153"/>
      <c r="CGA96" s="153"/>
      <c r="CGB96" s="153"/>
      <c r="CGC96" s="153"/>
      <c r="CGD96" s="153"/>
      <c r="CGE96" s="153"/>
      <c r="CGF96" s="153"/>
      <c r="CGG96" s="153"/>
      <c r="CGH96" s="153"/>
      <c r="CGI96" s="153"/>
      <c r="CGJ96" s="153"/>
      <c r="CGK96" s="153"/>
      <c r="CGL96" s="153"/>
      <c r="CGM96" s="153"/>
      <c r="CGN96" s="153"/>
      <c r="CGO96" s="153"/>
      <c r="CGP96" s="153"/>
      <c r="CGQ96" s="153"/>
      <c r="CGR96" s="153"/>
      <c r="CGS96" s="153"/>
      <c r="CGT96" s="153"/>
      <c r="CGU96" s="153"/>
      <c r="CGV96" s="153"/>
      <c r="CGW96" s="153"/>
      <c r="CGX96" s="153"/>
      <c r="CGY96" s="153"/>
      <c r="CGZ96" s="153"/>
      <c r="CHA96" s="153"/>
      <c r="CHB96" s="153"/>
      <c r="CHC96" s="153"/>
      <c r="CHD96" s="153"/>
      <c r="CHE96" s="153"/>
      <c r="CHF96" s="153"/>
      <c r="CHG96" s="153"/>
      <c r="CHH96" s="153"/>
      <c r="CHI96" s="153"/>
      <c r="CHJ96" s="153"/>
      <c r="CHK96" s="153"/>
      <c r="CHL96" s="153"/>
      <c r="CHM96" s="153"/>
      <c r="CHN96" s="153"/>
      <c r="CHO96" s="153"/>
      <c r="CHP96" s="153"/>
      <c r="CHQ96" s="153"/>
      <c r="CHR96" s="153"/>
      <c r="CHS96" s="153"/>
      <c r="CHT96" s="153"/>
      <c r="CHU96" s="153"/>
      <c r="CHV96" s="153"/>
      <c r="CHW96" s="153"/>
      <c r="CHX96" s="153"/>
      <c r="CHY96" s="153"/>
      <c r="CHZ96" s="153"/>
      <c r="CIA96" s="153"/>
      <c r="CIB96" s="153"/>
      <c r="CIC96" s="153"/>
      <c r="CID96" s="153"/>
      <c r="CIE96" s="153"/>
      <c r="CIF96" s="153"/>
      <c r="CIG96" s="153"/>
      <c r="CIH96" s="153"/>
      <c r="CII96" s="153"/>
      <c r="CIJ96" s="153"/>
      <c r="CIK96" s="153"/>
      <c r="CIL96" s="153"/>
      <c r="CIM96" s="153"/>
      <c r="CIN96" s="153"/>
      <c r="CIO96" s="153"/>
      <c r="CIP96" s="153"/>
      <c r="CIQ96" s="153"/>
      <c r="CIR96" s="153"/>
      <c r="CIS96" s="153"/>
      <c r="CIT96" s="153"/>
      <c r="CIU96" s="153"/>
      <c r="CIV96" s="153"/>
      <c r="CIW96" s="153"/>
      <c r="CIX96" s="153"/>
      <c r="CIY96" s="153"/>
      <c r="CIZ96" s="153"/>
      <c r="CJA96" s="153"/>
      <c r="CJB96" s="153"/>
      <c r="CJC96" s="153"/>
      <c r="CJD96" s="153"/>
      <c r="CJE96" s="153"/>
      <c r="CJF96" s="153"/>
      <c r="CJG96" s="153"/>
      <c r="CJH96" s="153"/>
      <c r="CJI96" s="153"/>
      <c r="CJJ96" s="153"/>
      <c r="CJK96" s="153"/>
      <c r="CJL96" s="153"/>
      <c r="CJM96" s="153"/>
      <c r="CJN96" s="153"/>
      <c r="CJO96" s="153"/>
      <c r="CJP96" s="153"/>
      <c r="CJQ96" s="153"/>
      <c r="CJR96" s="153"/>
      <c r="CJS96" s="153"/>
      <c r="CJT96" s="153"/>
      <c r="CJU96" s="153"/>
      <c r="CJV96" s="153"/>
      <c r="CJW96" s="153"/>
      <c r="CJX96" s="153"/>
      <c r="CJY96" s="153"/>
      <c r="CJZ96" s="153"/>
      <c r="CKA96" s="153"/>
      <c r="CKB96" s="153"/>
      <c r="CKC96" s="153"/>
      <c r="CKD96" s="153"/>
      <c r="CKE96" s="153"/>
      <c r="CKF96" s="153"/>
      <c r="CKG96" s="153"/>
      <c r="CKH96" s="153"/>
      <c r="CKI96" s="153"/>
      <c r="CKJ96" s="153"/>
      <c r="CKK96" s="153"/>
      <c r="CKL96" s="153"/>
      <c r="CKM96" s="153"/>
      <c r="CKN96" s="153"/>
      <c r="CKO96" s="153"/>
      <c r="CKP96" s="153"/>
      <c r="CKQ96" s="153"/>
      <c r="CKR96" s="153"/>
      <c r="CKS96" s="153"/>
      <c r="CKT96" s="153"/>
      <c r="CKU96" s="153"/>
      <c r="CKV96" s="153"/>
      <c r="CKW96" s="153"/>
      <c r="CKX96" s="153"/>
      <c r="CKY96" s="153"/>
      <c r="CKZ96" s="153"/>
      <c r="CLA96" s="153"/>
      <c r="CLB96" s="153"/>
      <c r="CLC96" s="153"/>
      <c r="CLD96" s="153"/>
      <c r="CLE96" s="153"/>
      <c r="CLF96" s="153"/>
      <c r="CLG96" s="153"/>
      <c r="CLH96" s="153"/>
      <c r="CLI96" s="153"/>
      <c r="CLJ96" s="153"/>
      <c r="CLK96" s="153"/>
      <c r="CLL96" s="153"/>
      <c r="CLM96" s="153"/>
      <c r="CLN96" s="153"/>
      <c r="CLO96" s="153"/>
      <c r="CLP96" s="153"/>
      <c r="CLQ96" s="153"/>
      <c r="CLR96" s="153"/>
      <c r="CLS96" s="153"/>
      <c r="CLT96" s="153"/>
      <c r="CLU96" s="153"/>
      <c r="CLV96" s="153"/>
      <c r="CLW96" s="153"/>
      <c r="CLX96" s="153"/>
      <c r="CLY96" s="153"/>
      <c r="CLZ96" s="153"/>
      <c r="CMA96" s="153"/>
      <c r="CMB96" s="153"/>
      <c r="CMC96" s="153"/>
      <c r="CMD96" s="153"/>
      <c r="CME96" s="153"/>
      <c r="CMF96" s="153"/>
      <c r="CMG96" s="153"/>
      <c r="CMH96" s="153"/>
      <c r="CMI96" s="153"/>
      <c r="CMJ96" s="153"/>
      <c r="CMK96" s="153"/>
      <c r="CML96" s="153"/>
      <c r="CMM96" s="153"/>
      <c r="CMN96" s="153"/>
      <c r="CMO96" s="153"/>
      <c r="CMP96" s="153"/>
      <c r="CMQ96" s="153"/>
      <c r="CMR96" s="153"/>
      <c r="CMS96" s="153"/>
      <c r="CMT96" s="153"/>
      <c r="CMU96" s="153"/>
      <c r="CMV96" s="153"/>
      <c r="CMW96" s="153"/>
      <c r="CMX96" s="153"/>
      <c r="CMY96" s="153"/>
      <c r="CMZ96" s="153"/>
      <c r="CNA96" s="153"/>
      <c r="CNB96" s="153"/>
      <c r="CNC96" s="153"/>
      <c r="CND96" s="153"/>
      <c r="CNE96" s="153"/>
      <c r="CNF96" s="153"/>
      <c r="CNG96" s="153"/>
      <c r="CNH96" s="153"/>
      <c r="CNI96" s="153"/>
      <c r="CNJ96" s="153"/>
      <c r="CNK96" s="153"/>
      <c r="CNL96" s="153"/>
      <c r="CNM96" s="153"/>
      <c r="CNN96" s="153"/>
      <c r="CNO96" s="153"/>
      <c r="CNP96" s="153"/>
      <c r="CNQ96" s="153"/>
      <c r="CNR96" s="153"/>
      <c r="CNS96" s="153"/>
      <c r="CNT96" s="153"/>
      <c r="CNU96" s="153"/>
      <c r="CNV96" s="153"/>
      <c r="CNW96" s="153"/>
      <c r="CNX96" s="153"/>
      <c r="CNY96" s="153"/>
      <c r="CNZ96" s="153"/>
      <c r="COA96" s="153"/>
      <c r="COB96" s="153"/>
      <c r="COC96" s="153"/>
      <c r="COD96" s="153"/>
      <c r="COE96" s="153"/>
      <c r="COF96" s="153"/>
      <c r="COG96" s="153"/>
      <c r="COH96" s="153"/>
      <c r="COI96" s="153"/>
      <c r="COJ96" s="153"/>
      <c r="COK96" s="153"/>
      <c r="COL96" s="153"/>
      <c r="COM96" s="153"/>
      <c r="CON96" s="153"/>
      <c r="COO96" s="153"/>
      <c r="COP96" s="153"/>
      <c r="COQ96" s="153"/>
      <c r="COR96" s="153"/>
      <c r="COS96" s="153"/>
      <c r="COT96" s="153"/>
      <c r="COU96" s="153"/>
      <c r="COV96" s="153"/>
      <c r="COW96" s="153"/>
      <c r="COX96" s="153"/>
      <c r="COY96" s="153"/>
      <c r="COZ96" s="153"/>
      <c r="CPA96" s="153"/>
      <c r="CPB96" s="153"/>
      <c r="CPC96" s="153"/>
      <c r="CPD96" s="153"/>
      <c r="CPE96" s="153"/>
      <c r="CPF96" s="153"/>
      <c r="CPG96" s="153"/>
      <c r="CPH96" s="153"/>
      <c r="CPI96" s="153"/>
      <c r="CPJ96" s="153"/>
      <c r="CPK96" s="153"/>
      <c r="CPL96" s="153"/>
      <c r="CPM96" s="153"/>
      <c r="CPN96" s="153"/>
      <c r="CPO96" s="153"/>
      <c r="CPP96" s="153"/>
      <c r="CPQ96" s="153"/>
      <c r="CPR96" s="153"/>
      <c r="CPS96" s="153"/>
      <c r="CPT96" s="153"/>
      <c r="CPU96" s="153"/>
      <c r="CPV96" s="153"/>
      <c r="CPW96" s="153"/>
      <c r="CPX96" s="153"/>
      <c r="CPY96" s="153"/>
      <c r="CPZ96" s="153"/>
      <c r="CQA96" s="153"/>
      <c r="CQB96" s="153"/>
      <c r="CQC96" s="153"/>
      <c r="CQD96" s="153"/>
      <c r="CQE96" s="153"/>
      <c r="CQF96" s="153"/>
      <c r="CQG96" s="153"/>
      <c r="CQH96" s="153"/>
      <c r="CQI96" s="153"/>
      <c r="CQJ96" s="153"/>
      <c r="CQK96" s="153"/>
      <c r="CQL96" s="153"/>
      <c r="CQM96" s="153"/>
      <c r="CQN96" s="153"/>
      <c r="CQO96" s="153"/>
      <c r="CQP96" s="153"/>
      <c r="CQQ96" s="153"/>
      <c r="CQR96" s="153"/>
      <c r="CQS96" s="153"/>
      <c r="CQT96" s="153"/>
      <c r="CQU96" s="153"/>
      <c r="CQV96" s="153"/>
      <c r="CQW96" s="153"/>
      <c r="CQX96" s="153"/>
      <c r="CQY96" s="153"/>
      <c r="CQZ96" s="153"/>
      <c r="CRA96" s="153"/>
      <c r="CRB96" s="153"/>
      <c r="CRC96" s="153"/>
      <c r="CRD96" s="153"/>
      <c r="CRE96" s="153"/>
      <c r="CRF96" s="153"/>
      <c r="CRG96" s="153"/>
      <c r="CRH96" s="153"/>
      <c r="CRI96" s="153"/>
      <c r="CRJ96" s="153"/>
      <c r="CRK96" s="153"/>
      <c r="CRL96" s="153"/>
      <c r="CRM96" s="153"/>
      <c r="CRN96" s="153"/>
      <c r="CRO96" s="153"/>
      <c r="CRP96" s="153"/>
      <c r="CRQ96" s="153"/>
      <c r="CRR96" s="153"/>
      <c r="CRS96" s="153"/>
      <c r="CRT96" s="153"/>
      <c r="CRU96" s="153"/>
      <c r="CRV96" s="153"/>
      <c r="CRW96" s="153"/>
      <c r="CRX96" s="153"/>
      <c r="CRY96" s="153"/>
      <c r="CRZ96" s="153"/>
      <c r="CSA96" s="153"/>
      <c r="CSB96" s="153"/>
      <c r="CSC96" s="153"/>
      <c r="CSD96" s="153"/>
      <c r="CSE96" s="153"/>
      <c r="CSF96" s="153"/>
      <c r="CSG96" s="153"/>
      <c r="CSH96" s="153"/>
      <c r="CSI96" s="153"/>
      <c r="CSJ96" s="153"/>
      <c r="CSK96" s="153"/>
      <c r="CSL96" s="153"/>
      <c r="CSM96" s="153"/>
      <c r="CSN96" s="153"/>
      <c r="CSO96" s="153"/>
      <c r="CSP96" s="153"/>
      <c r="CSQ96" s="153"/>
      <c r="CSR96" s="153"/>
      <c r="CSS96" s="153"/>
      <c r="CST96" s="153"/>
      <c r="CSU96" s="153"/>
      <c r="CSV96" s="153"/>
      <c r="CSW96" s="153"/>
      <c r="CSX96" s="153"/>
      <c r="CSY96" s="153"/>
      <c r="CSZ96" s="153"/>
      <c r="CTA96" s="153"/>
      <c r="CTB96" s="153"/>
      <c r="CTC96" s="153"/>
      <c r="CTD96" s="153"/>
      <c r="CTE96" s="153"/>
      <c r="CTF96" s="153"/>
      <c r="CTG96" s="153"/>
      <c r="CTH96" s="153"/>
      <c r="CTI96" s="153"/>
      <c r="CTJ96" s="153"/>
      <c r="CTK96" s="153"/>
      <c r="CTL96" s="153"/>
      <c r="CTM96" s="153"/>
      <c r="CTN96" s="153"/>
      <c r="CTO96" s="153"/>
      <c r="CTP96" s="153"/>
      <c r="CTQ96" s="153"/>
      <c r="CTR96" s="153"/>
      <c r="CTS96" s="153"/>
      <c r="CTT96" s="153"/>
      <c r="CTU96" s="153"/>
      <c r="CTV96" s="153"/>
      <c r="CTW96" s="153"/>
      <c r="CTX96" s="153"/>
      <c r="CTY96" s="153"/>
      <c r="CTZ96" s="153"/>
      <c r="CUA96" s="153"/>
      <c r="CUB96" s="153"/>
      <c r="CUC96" s="153"/>
      <c r="CUD96" s="153"/>
      <c r="CUE96" s="153"/>
      <c r="CUF96" s="153"/>
      <c r="CUG96" s="153"/>
      <c r="CUH96" s="153"/>
      <c r="CUI96" s="153"/>
      <c r="CUJ96" s="153"/>
      <c r="CUK96" s="153"/>
      <c r="CUL96" s="153"/>
      <c r="CUM96" s="153"/>
      <c r="CUN96" s="153"/>
      <c r="CUO96" s="153"/>
      <c r="CUP96" s="153"/>
      <c r="CUQ96" s="153"/>
      <c r="CUR96" s="153"/>
      <c r="CUS96" s="153"/>
      <c r="CUT96" s="153"/>
      <c r="CUU96" s="153"/>
      <c r="CUV96" s="153"/>
      <c r="CUW96" s="153"/>
      <c r="CUX96" s="153"/>
      <c r="CUY96" s="153"/>
      <c r="CUZ96" s="153"/>
      <c r="CVA96" s="153"/>
      <c r="CVB96" s="153"/>
      <c r="CVC96" s="153"/>
      <c r="CVD96" s="153"/>
      <c r="CVE96" s="153"/>
      <c r="CVF96" s="153"/>
      <c r="CVG96" s="153"/>
      <c r="CVH96" s="153"/>
      <c r="CVI96" s="153"/>
      <c r="CVJ96" s="153"/>
      <c r="CVK96" s="153"/>
      <c r="CVL96" s="153"/>
      <c r="CVM96" s="153"/>
      <c r="CVN96" s="153"/>
      <c r="CVO96" s="153"/>
      <c r="CVP96" s="153"/>
      <c r="CVQ96" s="153"/>
      <c r="CVR96" s="153"/>
      <c r="CVS96" s="153"/>
      <c r="CVT96" s="153"/>
      <c r="CVU96" s="153"/>
      <c r="CVV96" s="153"/>
      <c r="CVW96" s="153"/>
      <c r="CVX96" s="153"/>
      <c r="CVY96" s="153"/>
      <c r="CVZ96" s="153"/>
      <c r="CWA96" s="153"/>
      <c r="CWB96" s="153"/>
      <c r="CWC96" s="153"/>
      <c r="CWD96" s="153"/>
      <c r="CWE96" s="153"/>
      <c r="CWF96" s="153"/>
      <c r="CWG96" s="153"/>
      <c r="CWH96" s="153"/>
      <c r="CWI96" s="153"/>
      <c r="CWJ96" s="153"/>
      <c r="CWK96" s="153"/>
      <c r="CWL96" s="153"/>
      <c r="CWM96" s="153"/>
      <c r="CWN96" s="153"/>
      <c r="CWO96" s="153"/>
      <c r="CWP96" s="153"/>
      <c r="CWQ96" s="153"/>
      <c r="CWR96" s="153"/>
      <c r="CWS96" s="153"/>
      <c r="CWT96" s="153"/>
      <c r="CWU96" s="153"/>
      <c r="CWV96" s="153"/>
      <c r="CWW96" s="153"/>
      <c r="CWX96" s="153"/>
      <c r="CWY96" s="153"/>
      <c r="CWZ96" s="153"/>
      <c r="CXA96" s="153"/>
      <c r="CXB96" s="153"/>
      <c r="CXC96" s="153"/>
      <c r="CXD96" s="153"/>
      <c r="CXE96" s="153"/>
      <c r="CXF96" s="153"/>
      <c r="CXG96" s="153"/>
      <c r="CXH96" s="153"/>
      <c r="CXI96" s="153"/>
      <c r="CXJ96" s="153"/>
      <c r="CXK96" s="153"/>
      <c r="CXL96" s="153"/>
      <c r="CXM96" s="153"/>
      <c r="CXN96" s="153"/>
      <c r="CXO96" s="153"/>
      <c r="CXP96" s="153"/>
      <c r="CXQ96" s="153"/>
      <c r="CXR96" s="153"/>
      <c r="CXS96" s="153"/>
      <c r="CXT96" s="153"/>
      <c r="CXU96" s="153"/>
      <c r="CXV96" s="153"/>
      <c r="CXW96" s="153"/>
      <c r="CXX96" s="153"/>
      <c r="CXY96" s="153"/>
      <c r="CXZ96" s="153"/>
      <c r="CYA96" s="153"/>
      <c r="CYB96" s="153"/>
      <c r="CYC96" s="153"/>
      <c r="CYD96" s="153"/>
      <c r="CYE96" s="153"/>
      <c r="CYF96" s="153"/>
      <c r="CYG96" s="153"/>
      <c r="CYH96" s="153"/>
      <c r="CYI96" s="153"/>
      <c r="CYJ96" s="153"/>
      <c r="CYK96" s="153"/>
      <c r="CYL96" s="153"/>
      <c r="CYM96" s="153"/>
      <c r="CYN96" s="153"/>
      <c r="CYO96" s="153"/>
      <c r="CYP96" s="153"/>
      <c r="CYQ96" s="153"/>
      <c r="CYR96" s="153"/>
      <c r="CYS96" s="153"/>
      <c r="CYT96" s="153"/>
      <c r="CYU96" s="153"/>
      <c r="CYV96" s="153"/>
      <c r="CYW96" s="153"/>
      <c r="CYX96" s="153"/>
      <c r="CYY96" s="153"/>
      <c r="CYZ96" s="153"/>
      <c r="CZA96" s="153"/>
      <c r="CZB96" s="153"/>
      <c r="CZC96" s="153"/>
      <c r="CZD96" s="153"/>
      <c r="CZE96" s="153"/>
      <c r="CZF96" s="153"/>
      <c r="CZG96" s="153"/>
      <c r="CZH96" s="153"/>
      <c r="CZI96" s="153"/>
      <c r="CZJ96" s="153"/>
      <c r="CZK96" s="153"/>
      <c r="CZL96" s="153"/>
      <c r="CZM96" s="153"/>
      <c r="CZN96" s="153"/>
      <c r="CZO96" s="153"/>
      <c r="CZP96" s="153"/>
      <c r="CZQ96" s="153"/>
      <c r="CZR96" s="153"/>
      <c r="CZS96" s="153"/>
      <c r="CZT96" s="153"/>
      <c r="CZU96" s="153"/>
      <c r="CZV96" s="153"/>
      <c r="CZW96" s="153"/>
      <c r="CZX96" s="153"/>
      <c r="CZY96" s="153"/>
      <c r="CZZ96" s="153"/>
      <c r="DAA96" s="153"/>
      <c r="DAB96" s="153"/>
      <c r="DAC96" s="153"/>
      <c r="DAD96" s="153"/>
      <c r="DAE96" s="153"/>
      <c r="DAF96" s="153"/>
      <c r="DAG96" s="153"/>
      <c r="DAH96" s="153"/>
      <c r="DAI96" s="153"/>
      <c r="DAJ96" s="153"/>
      <c r="DAK96" s="153"/>
      <c r="DAL96" s="153"/>
      <c r="DAM96" s="153"/>
      <c r="DAN96" s="153"/>
      <c r="DAO96" s="153"/>
      <c r="DAP96" s="153"/>
      <c r="DAQ96" s="153"/>
      <c r="DAR96" s="153"/>
      <c r="DAS96" s="153"/>
      <c r="DAT96" s="153"/>
      <c r="DAU96" s="153"/>
      <c r="DAV96" s="153"/>
      <c r="DAW96" s="153"/>
      <c r="DAX96" s="153"/>
      <c r="DAY96" s="153"/>
      <c r="DAZ96" s="153"/>
      <c r="DBA96" s="153"/>
      <c r="DBB96" s="153"/>
      <c r="DBC96" s="153"/>
      <c r="DBD96" s="153"/>
      <c r="DBE96" s="153"/>
      <c r="DBF96" s="153"/>
      <c r="DBG96" s="153"/>
      <c r="DBH96" s="153"/>
      <c r="DBI96" s="153"/>
      <c r="DBJ96" s="153"/>
      <c r="DBK96" s="153"/>
      <c r="DBL96" s="153"/>
      <c r="DBM96" s="153"/>
      <c r="DBN96" s="153"/>
      <c r="DBO96" s="153"/>
      <c r="DBP96" s="153"/>
      <c r="DBQ96" s="153"/>
      <c r="DBR96" s="153"/>
      <c r="DBS96" s="153"/>
      <c r="DBT96" s="153"/>
      <c r="DBU96" s="153"/>
      <c r="DBV96" s="153"/>
      <c r="DBW96" s="153"/>
      <c r="DBX96" s="153"/>
      <c r="DBY96" s="153"/>
      <c r="DBZ96" s="153"/>
      <c r="DCA96" s="153"/>
      <c r="DCB96" s="153"/>
      <c r="DCC96" s="153"/>
      <c r="DCD96" s="153"/>
      <c r="DCE96" s="153"/>
      <c r="DCF96" s="153"/>
      <c r="DCG96" s="153"/>
      <c r="DCH96" s="153"/>
      <c r="DCI96" s="153"/>
      <c r="DCJ96" s="153"/>
      <c r="DCK96" s="153"/>
      <c r="DCL96" s="153"/>
      <c r="DCM96" s="153"/>
      <c r="DCN96" s="153"/>
      <c r="DCO96" s="153"/>
      <c r="DCP96" s="153"/>
      <c r="DCQ96" s="153"/>
      <c r="DCR96" s="153"/>
      <c r="DCS96" s="153"/>
      <c r="DCT96" s="153"/>
      <c r="DCU96" s="153"/>
      <c r="DCV96" s="153"/>
      <c r="DCW96" s="153"/>
      <c r="DCX96" s="153"/>
      <c r="DCY96" s="153"/>
      <c r="DCZ96" s="153"/>
      <c r="DDA96" s="153"/>
      <c r="DDB96" s="153"/>
      <c r="DDC96" s="153"/>
      <c r="DDD96" s="153"/>
      <c r="DDE96" s="153"/>
      <c r="DDF96" s="153"/>
      <c r="DDG96" s="153"/>
      <c r="DDH96" s="153"/>
      <c r="DDI96" s="153"/>
      <c r="DDJ96" s="153"/>
      <c r="DDK96" s="153"/>
      <c r="DDL96" s="153"/>
      <c r="DDM96" s="153"/>
      <c r="DDN96" s="153"/>
      <c r="DDO96" s="153"/>
      <c r="DDP96" s="153"/>
      <c r="DDQ96" s="153"/>
      <c r="DDR96" s="153"/>
      <c r="DDS96" s="153"/>
      <c r="DDT96" s="153"/>
      <c r="DDU96" s="153"/>
      <c r="DDV96" s="153"/>
      <c r="DDW96" s="153"/>
      <c r="DDX96" s="153"/>
      <c r="DDY96" s="153"/>
      <c r="DDZ96" s="153"/>
      <c r="DEA96" s="153"/>
      <c r="DEB96" s="153"/>
      <c r="DEC96" s="153"/>
      <c r="DED96" s="153"/>
      <c r="DEE96" s="153"/>
      <c r="DEF96" s="153"/>
      <c r="DEG96" s="153"/>
      <c r="DEH96" s="153"/>
      <c r="DEI96" s="153"/>
      <c r="DEJ96" s="153"/>
      <c r="DEK96" s="153"/>
      <c r="DEL96" s="153"/>
      <c r="DEM96" s="153"/>
      <c r="DEN96" s="153"/>
      <c r="DEO96" s="153"/>
      <c r="DEP96" s="153"/>
      <c r="DEQ96" s="153"/>
      <c r="DER96" s="153"/>
      <c r="DES96" s="153"/>
      <c r="DET96" s="153"/>
      <c r="DEU96" s="153"/>
      <c r="DEV96" s="153"/>
      <c r="DEW96" s="153"/>
      <c r="DEX96" s="153"/>
      <c r="DEY96" s="153"/>
      <c r="DEZ96" s="153"/>
      <c r="DFA96" s="153"/>
      <c r="DFB96" s="153"/>
      <c r="DFC96" s="153"/>
      <c r="DFD96" s="153"/>
      <c r="DFE96" s="153"/>
      <c r="DFF96" s="153"/>
      <c r="DFG96" s="153"/>
      <c r="DFH96" s="153"/>
      <c r="DFI96" s="153"/>
      <c r="DFJ96" s="153"/>
      <c r="DFK96" s="153"/>
      <c r="DFL96" s="153"/>
      <c r="DFM96" s="153"/>
      <c r="DFN96" s="153"/>
      <c r="DFO96" s="153"/>
      <c r="DFP96" s="153"/>
      <c r="DFQ96" s="153"/>
      <c r="DFR96" s="153"/>
      <c r="DFS96" s="153"/>
      <c r="DFT96" s="153"/>
      <c r="DFU96" s="153"/>
      <c r="DFV96" s="153"/>
      <c r="DFW96" s="153"/>
      <c r="DFX96" s="153"/>
      <c r="DFY96" s="153"/>
      <c r="DFZ96" s="153"/>
      <c r="DGA96" s="153"/>
      <c r="DGB96" s="153"/>
      <c r="DGC96" s="153"/>
      <c r="DGD96" s="153"/>
      <c r="DGE96" s="153"/>
      <c r="DGF96" s="153"/>
      <c r="DGG96" s="153"/>
      <c r="DGH96" s="153"/>
      <c r="DGI96" s="153"/>
      <c r="DGJ96" s="153"/>
      <c r="DGK96" s="153"/>
      <c r="DGL96" s="153"/>
      <c r="DGM96" s="153"/>
      <c r="DGN96" s="153"/>
      <c r="DGO96" s="153"/>
      <c r="DGP96" s="153"/>
      <c r="DGQ96" s="153"/>
      <c r="DGR96" s="153"/>
      <c r="DGS96" s="153"/>
      <c r="DGT96" s="153"/>
      <c r="DGU96" s="153"/>
      <c r="DGV96" s="153"/>
      <c r="DGW96" s="153"/>
      <c r="DGX96" s="153"/>
      <c r="DGY96" s="153"/>
      <c r="DGZ96" s="153"/>
      <c r="DHA96" s="153"/>
      <c r="DHB96" s="153"/>
      <c r="DHC96" s="153"/>
      <c r="DHD96" s="153"/>
      <c r="DHE96" s="153"/>
      <c r="DHF96" s="153"/>
      <c r="DHG96" s="153"/>
      <c r="DHH96" s="153"/>
      <c r="DHI96" s="153"/>
      <c r="DHJ96" s="153"/>
      <c r="DHK96" s="153"/>
      <c r="DHL96" s="153"/>
      <c r="DHM96" s="153"/>
      <c r="DHN96" s="153"/>
      <c r="DHO96" s="153"/>
      <c r="DHP96" s="153"/>
      <c r="DHQ96" s="153"/>
      <c r="DHR96" s="153"/>
      <c r="DHS96" s="153"/>
      <c r="DHT96" s="153"/>
      <c r="DHU96" s="153"/>
      <c r="DHV96" s="153"/>
      <c r="DHW96" s="153"/>
      <c r="DHX96" s="153"/>
      <c r="DHY96" s="153"/>
      <c r="DHZ96" s="153"/>
      <c r="DIA96" s="153"/>
      <c r="DIB96" s="153"/>
      <c r="DIC96" s="153"/>
      <c r="DID96" s="153"/>
      <c r="DIE96" s="153"/>
      <c r="DIF96" s="153"/>
      <c r="DIG96" s="153"/>
      <c r="DIH96" s="153"/>
      <c r="DII96" s="153"/>
      <c r="DIJ96" s="153"/>
      <c r="DIK96" s="153"/>
      <c r="DIL96" s="153"/>
      <c r="DIM96" s="153"/>
      <c r="DIN96" s="153"/>
      <c r="DIO96" s="153"/>
      <c r="DIP96" s="153"/>
      <c r="DIQ96" s="153"/>
      <c r="DIR96" s="153"/>
      <c r="DIS96" s="153"/>
      <c r="DIT96" s="153"/>
      <c r="DIU96" s="153"/>
      <c r="DIV96" s="153"/>
      <c r="DIW96" s="153"/>
      <c r="DIX96" s="153"/>
      <c r="DIY96" s="153"/>
      <c r="DIZ96" s="153"/>
      <c r="DJA96" s="153"/>
      <c r="DJB96" s="153"/>
      <c r="DJC96" s="153"/>
      <c r="DJD96" s="153"/>
      <c r="DJE96" s="153"/>
      <c r="DJF96" s="153"/>
      <c r="DJG96" s="153"/>
      <c r="DJH96" s="153"/>
      <c r="DJI96" s="153"/>
      <c r="DJJ96" s="153"/>
      <c r="DJK96" s="153"/>
      <c r="DJL96" s="153"/>
      <c r="DJM96" s="153"/>
      <c r="DJN96" s="153"/>
      <c r="DJO96" s="153"/>
      <c r="DJP96" s="153"/>
      <c r="DJQ96" s="153"/>
      <c r="DJR96" s="153"/>
      <c r="DJS96" s="153"/>
      <c r="DJT96" s="153"/>
      <c r="DJU96" s="153"/>
      <c r="DJV96" s="153"/>
      <c r="DJW96" s="153"/>
      <c r="DJX96" s="153"/>
      <c r="DJY96" s="153"/>
      <c r="DJZ96" s="153"/>
      <c r="DKA96" s="153"/>
      <c r="DKB96" s="153"/>
      <c r="DKC96" s="153"/>
      <c r="DKD96" s="153"/>
      <c r="DKE96" s="153"/>
      <c r="DKF96" s="153"/>
      <c r="DKG96" s="153"/>
      <c r="DKH96" s="153"/>
      <c r="DKI96" s="153"/>
      <c r="DKJ96" s="153"/>
      <c r="DKK96" s="153"/>
      <c r="DKL96" s="153"/>
      <c r="DKM96" s="153"/>
      <c r="DKN96" s="153"/>
      <c r="DKO96" s="153"/>
      <c r="DKP96" s="153"/>
      <c r="DKQ96" s="153"/>
      <c r="DKR96" s="153"/>
      <c r="DKS96" s="153"/>
      <c r="DKT96" s="153"/>
      <c r="DKU96" s="153"/>
      <c r="DKV96" s="153"/>
      <c r="DKW96" s="153"/>
      <c r="DKX96" s="153"/>
      <c r="DKY96" s="153"/>
      <c r="DKZ96" s="153"/>
      <c r="DLA96" s="153"/>
      <c r="DLB96" s="153"/>
      <c r="DLC96" s="153"/>
      <c r="DLD96" s="153"/>
      <c r="DLE96" s="153"/>
      <c r="DLF96" s="153"/>
      <c r="DLG96" s="153"/>
      <c r="DLH96" s="153"/>
      <c r="DLI96" s="153"/>
      <c r="DLJ96" s="153"/>
      <c r="DLK96" s="153"/>
      <c r="DLL96" s="153"/>
      <c r="DLM96" s="153"/>
      <c r="DLN96" s="153"/>
      <c r="DLO96" s="153"/>
      <c r="DLP96" s="153"/>
      <c r="DLQ96" s="153"/>
      <c r="DLR96" s="153"/>
      <c r="DLS96" s="153"/>
      <c r="DLT96" s="153"/>
      <c r="DLU96" s="153"/>
      <c r="DLV96" s="153"/>
      <c r="DLW96" s="153"/>
      <c r="DLX96" s="153"/>
      <c r="DLY96" s="153"/>
      <c r="DLZ96" s="153"/>
      <c r="DMA96" s="153"/>
      <c r="DMB96" s="153"/>
      <c r="DMC96" s="153"/>
      <c r="DMD96" s="153"/>
      <c r="DME96" s="153"/>
      <c r="DMF96" s="153"/>
      <c r="DMG96" s="153"/>
      <c r="DMH96" s="153"/>
      <c r="DMI96" s="153"/>
      <c r="DMJ96" s="153"/>
      <c r="DMK96" s="153"/>
      <c r="DML96" s="153"/>
      <c r="DMM96" s="153"/>
      <c r="DMN96" s="153"/>
      <c r="DMO96" s="153"/>
      <c r="DMP96" s="153"/>
      <c r="DMQ96" s="153"/>
      <c r="DMR96" s="153"/>
      <c r="DMS96" s="153"/>
      <c r="DMT96" s="153"/>
      <c r="DMU96" s="153"/>
      <c r="DMV96" s="153"/>
      <c r="DMW96" s="153"/>
      <c r="DMX96" s="153"/>
      <c r="DMY96" s="153"/>
      <c r="DMZ96" s="153"/>
      <c r="DNA96" s="153"/>
      <c r="DNB96" s="153"/>
      <c r="DNC96" s="153"/>
      <c r="DND96" s="153"/>
      <c r="DNE96" s="153"/>
      <c r="DNF96" s="153"/>
      <c r="DNG96" s="153"/>
      <c r="DNH96" s="153"/>
      <c r="DNI96" s="153"/>
      <c r="DNJ96" s="153"/>
      <c r="DNK96" s="153"/>
      <c r="DNL96" s="153"/>
      <c r="DNM96" s="153"/>
      <c r="DNN96" s="153"/>
      <c r="DNO96" s="153"/>
      <c r="DNP96" s="153"/>
      <c r="DNQ96" s="153"/>
      <c r="DNR96" s="153"/>
      <c r="DNS96" s="153"/>
      <c r="DNT96" s="153"/>
      <c r="DNU96" s="153"/>
      <c r="DNV96" s="153"/>
      <c r="DNW96" s="153"/>
      <c r="DNX96" s="153"/>
      <c r="DNY96" s="153"/>
      <c r="DNZ96" s="153"/>
      <c r="DOA96" s="153"/>
      <c r="DOB96" s="153"/>
      <c r="DOC96" s="153"/>
      <c r="DOD96" s="153"/>
      <c r="DOE96" s="153"/>
      <c r="DOF96" s="153"/>
      <c r="DOG96" s="153"/>
      <c r="DOH96" s="153"/>
      <c r="DOI96" s="153"/>
      <c r="DOJ96" s="153"/>
      <c r="DOK96" s="153"/>
      <c r="DOL96" s="153"/>
      <c r="DOM96" s="153"/>
      <c r="DON96" s="153"/>
      <c r="DOO96" s="153"/>
      <c r="DOP96" s="153"/>
      <c r="DOQ96" s="153"/>
      <c r="DOR96" s="153"/>
      <c r="DOS96" s="153"/>
      <c r="DOT96" s="153"/>
      <c r="DOU96" s="153"/>
      <c r="DOV96" s="153"/>
      <c r="DOW96" s="153"/>
      <c r="DOX96" s="153"/>
      <c r="DOY96" s="153"/>
      <c r="DOZ96" s="153"/>
      <c r="DPA96" s="153"/>
      <c r="DPB96" s="153"/>
      <c r="DPC96" s="153"/>
      <c r="DPD96" s="153"/>
      <c r="DPE96" s="153"/>
      <c r="DPF96" s="153"/>
      <c r="DPG96" s="153"/>
      <c r="DPH96" s="153"/>
      <c r="DPI96" s="153"/>
      <c r="DPJ96" s="153"/>
      <c r="DPK96" s="153"/>
      <c r="DPL96" s="153"/>
      <c r="DPM96" s="153"/>
      <c r="DPN96" s="153"/>
      <c r="DPO96" s="153"/>
      <c r="DPP96" s="153"/>
      <c r="DPQ96" s="153"/>
      <c r="DPR96" s="153"/>
      <c r="DPS96" s="153"/>
      <c r="DPT96" s="153"/>
      <c r="DPU96" s="153"/>
      <c r="DPV96" s="153"/>
      <c r="DPW96" s="153"/>
      <c r="DPX96" s="153"/>
      <c r="DPY96" s="153"/>
      <c r="DPZ96" s="153"/>
      <c r="DQA96" s="153"/>
      <c r="DQB96" s="153"/>
      <c r="DQC96" s="153"/>
      <c r="DQD96" s="153"/>
      <c r="DQE96" s="153"/>
      <c r="DQF96" s="153"/>
      <c r="DQG96" s="153"/>
      <c r="DQH96" s="153"/>
      <c r="DQI96" s="153"/>
      <c r="DQJ96" s="153"/>
      <c r="DQK96" s="153"/>
      <c r="DQL96" s="153"/>
      <c r="DQM96" s="153"/>
      <c r="DQN96" s="153"/>
      <c r="DQO96" s="153"/>
      <c r="DQP96" s="153"/>
      <c r="DQQ96" s="153"/>
      <c r="DQR96" s="153"/>
      <c r="DQS96" s="153"/>
      <c r="DQT96" s="153"/>
      <c r="DQU96" s="153"/>
      <c r="DQV96" s="153"/>
      <c r="DQW96" s="153"/>
      <c r="DQX96" s="153"/>
      <c r="DQY96" s="153"/>
      <c r="DQZ96" s="153"/>
      <c r="DRA96" s="153"/>
      <c r="DRB96" s="153"/>
      <c r="DRC96" s="153"/>
      <c r="DRD96" s="153"/>
      <c r="DRE96" s="153"/>
      <c r="DRF96" s="153"/>
      <c r="DRG96" s="153"/>
      <c r="DRH96" s="153"/>
      <c r="DRI96" s="153"/>
      <c r="DRJ96" s="153"/>
      <c r="DRK96" s="153"/>
      <c r="DRL96" s="153"/>
      <c r="DRM96" s="153"/>
      <c r="DRN96" s="153"/>
      <c r="DRO96" s="153"/>
      <c r="DRP96" s="153"/>
      <c r="DRQ96" s="153"/>
      <c r="DRR96" s="153"/>
      <c r="DRS96" s="153"/>
      <c r="DRT96" s="153"/>
      <c r="DRU96" s="153"/>
      <c r="DRV96" s="153"/>
      <c r="DRW96" s="153"/>
      <c r="DRX96" s="153"/>
      <c r="DRY96" s="153"/>
      <c r="DRZ96" s="153"/>
      <c r="DSA96" s="153"/>
      <c r="DSB96" s="153"/>
      <c r="DSC96" s="153"/>
      <c r="DSD96" s="153"/>
      <c r="DSE96" s="153"/>
      <c r="DSF96" s="153"/>
      <c r="DSG96" s="153"/>
      <c r="DSH96" s="153"/>
      <c r="DSI96" s="153"/>
      <c r="DSJ96" s="153"/>
      <c r="DSK96" s="153"/>
      <c r="DSL96" s="153"/>
      <c r="DSM96" s="153"/>
      <c r="DSN96" s="153"/>
      <c r="DSO96" s="153"/>
      <c r="DSP96" s="153"/>
      <c r="DSQ96" s="153"/>
      <c r="DSR96" s="153"/>
      <c r="DSS96" s="153"/>
      <c r="DST96" s="153"/>
      <c r="DSU96" s="153"/>
      <c r="DSV96" s="153"/>
      <c r="DSW96" s="153"/>
      <c r="DSX96" s="153"/>
      <c r="DSY96" s="153"/>
      <c r="DSZ96" s="153"/>
      <c r="DTA96" s="153"/>
      <c r="DTB96" s="153"/>
      <c r="DTC96" s="153"/>
      <c r="DTD96" s="153"/>
      <c r="DTE96" s="153"/>
      <c r="DTF96" s="153"/>
      <c r="DTG96" s="153"/>
      <c r="DTH96" s="153"/>
      <c r="DTI96" s="153"/>
      <c r="DTJ96" s="153"/>
      <c r="DTK96" s="153"/>
      <c r="DTL96" s="153"/>
      <c r="DTM96" s="153"/>
      <c r="DTN96" s="153"/>
      <c r="DTO96" s="153"/>
      <c r="DTP96" s="153"/>
      <c r="DTQ96" s="153"/>
      <c r="DTR96" s="153"/>
      <c r="DTS96" s="153"/>
      <c r="DTT96" s="153"/>
      <c r="DTU96" s="153"/>
      <c r="DTV96" s="153"/>
      <c r="DTW96" s="153"/>
      <c r="DTX96" s="153"/>
      <c r="DTY96" s="153"/>
      <c r="DTZ96" s="153"/>
      <c r="DUA96" s="153"/>
      <c r="DUB96" s="153"/>
      <c r="DUC96" s="153"/>
      <c r="DUD96" s="153"/>
      <c r="DUE96" s="153"/>
      <c r="DUF96" s="153"/>
      <c r="DUG96" s="153"/>
      <c r="DUH96" s="153"/>
      <c r="DUI96" s="153"/>
      <c r="DUJ96" s="153"/>
      <c r="DUK96" s="153"/>
      <c r="DUL96" s="153"/>
      <c r="DUM96" s="153"/>
      <c r="DUN96" s="153"/>
      <c r="DUO96" s="153"/>
      <c r="DUP96" s="153"/>
      <c r="DUQ96" s="153"/>
      <c r="DUR96" s="153"/>
      <c r="DUS96" s="153"/>
      <c r="DUT96" s="153"/>
      <c r="DUU96" s="153"/>
      <c r="DUV96" s="153"/>
      <c r="DUW96" s="153"/>
      <c r="DUX96" s="153"/>
      <c r="DUY96" s="153"/>
      <c r="DUZ96" s="153"/>
      <c r="DVA96" s="153"/>
      <c r="DVB96" s="153"/>
      <c r="DVC96" s="153"/>
      <c r="DVD96" s="153"/>
      <c r="DVE96" s="153"/>
      <c r="DVF96" s="153"/>
      <c r="DVG96" s="153"/>
      <c r="DVH96" s="153"/>
      <c r="DVI96" s="153"/>
      <c r="DVJ96" s="153"/>
      <c r="DVK96" s="153"/>
      <c r="DVL96" s="153"/>
      <c r="DVM96" s="153"/>
      <c r="DVN96" s="153"/>
      <c r="DVO96" s="153"/>
      <c r="DVP96" s="153"/>
      <c r="DVQ96" s="153"/>
      <c r="DVR96" s="153"/>
      <c r="DVS96" s="153"/>
      <c r="DVT96" s="153"/>
      <c r="DVU96" s="153"/>
      <c r="DVV96" s="153"/>
      <c r="DVW96" s="153"/>
      <c r="DVX96" s="153"/>
      <c r="DVY96" s="153"/>
      <c r="DVZ96" s="153"/>
      <c r="DWA96" s="153"/>
      <c r="DWB96" s="153"/>
      <c r="DWC96" s="153"/>
      <c r="DWD96" s="153"/>
      <c r="DWE96" s="153"/>
      <c r="DWF96" s="153"/>
      <c r="DWG96" s="153"/>
      <c r="DWH96" s="153"/>
      <c r="DWI96" s="153"/>
      <c r="DWJ96" s="153"/>
      <c r="DWK96" s="153"/>
      <c r="DWL96" s="153"/>
      <c r="DWM96" s="153"/>
      <c r="DWN96" s="153"/>
      <c r="DWO96" s="153"/>
      <c r="DWP96" s="153"/>
      <c r="DWQ96" s="153"/>
      <c r="DWR96" s="153"/>
      <c r="DWS96" s="153"/>
      <c r="DWT96" s="153"/>
      <c r="DWU96" s="153"/>
      <c r="DWV96" s="153"/>
      <c r="DWW96" s="153"/>
      <c r="DWX96" s="153"/>
      <c r="DWY96" s="153"/>
      <c r="DWZ96" s="153"/>
      <c r="DXA96" s="153"/>
      <c r="DXB96" s="153"/>
      <c r="DXC96" s="153"/>
      <c r="DXD96" s="153"/>
      <c r="DXE96" s="153"/>
      <c r="DXF96" s="153"/>
      <c r="DXG96" s="153"/>
      <c r="DXH96" s="153"/>
      <c r="DXI96" s="153"/>
      <c r="DXJ96" s="153"/>
      <c r="DXK96" s="153"/>
      <c r="DXL96" s="153"/>
      <c r="DXM96" s="153"/>
      <c r="DXN96" s="153"/>
      <c r="DXO96" s="153"/>
      <c r="DXP96" s="153"/>
      <c r="DXQ96" s="153"/>
      <c r="DXR96" s="153"/>
      <c r="DXS96" s="153"/>
      <c r="DXT96" s="153"/>
      <c r="DXU96" s="153"/>
      <c r="DXV96" s="153"/>
      <c r="DXW96" s="153"/>
      <c r="DXX96" s="153"/>
      <c r="DXY96" s="153"/>
      <c r="DXZ96" s="153"/>
      <c r="DYA96" s="153"/>
      <c r="DYB96" s="153"/>
      <c r="DYC96" s="153"/>
      <c r="DYD96" s="153"/>
      <c r="DYE96" s="153"/>
      <c r="DYF96" s="153"/>
      <c r="DYG96" s="153"/>
      <c r="DYH96" s="153"/>
      <c r="DYI96" s="153"/>
      <c r="DYJ96" s="153"/>
      <c r="DYK96" s="153"/>
      <c r="DYL96" s="153"/>
      <c r="DYM96" s="153"/>
      <c r="DYN96" s="153"/>
      <c r="DYO96" s="153"/>
      <c r="DYP96" s="153"/>
      <c r="DYQ96" s="153"/>
      <c r="DYR96" s="153"/>
      <c r="DYS96" s="153"/>
      <c r="DYT96" s="153"/>
      <c r="DYU96" s="153"/>
      <c r="DYV96" s="153"/>
      <c r="DYW96" s="153"/>
      <c r="DYX96" s="153"/>
      <c r="DYY96" s="153"/>
      <c r="DYZ96" s="153"/>
      <c r="DZA96" s="153"/>
      <c r="DZB96" s="153"/>
      <c r="DZC96" s="153"/>
      <c r="DZD96" s="153"/>
      <c r="DZE96" s="153"/>
      <c r="DZF96" s="153"/>
      <c r="DZG96" s="153"/>
      <c r="DZH96" s="153"/>
      <c r="DZI96" s="153"/>
      <c r="DZJ96" s="153"/>
      <c r="DZK96" s="153"/>
      <c r="DZL96" s="153"/>
      <c r="DZM96" s="153"/>
      <c r="DZN96" s="153"/>
      <c r="DZO96" s="153"/>
      <c r="DZP96" s="153"/>
      <c r="DZQ96" s="153"/>
      <c r="DZR96" s="153"/>
      <c r="DZS96" s="153"/>
      <c r="DZT96" s="153"/>
      <c r="DZU96" s="153"/>
      <c r="DZV96" s="153"/>
      <c r="DZW96" s="153"/>
      <c r="DZX96" s="153"/>
      <c r="DZY96" s="153"/>
      <c r="DZZ96" s="153"/>
      <c r="EAA96" s="153"/>
      <c r="EAB96" s="153"/>
      <c r="EAC96" s="153"/>
      <c r="EAD96" s="153"/>
      <c r="EAE96" s="153"/>
      <c r="EAF96" s="153"/>
      <c r="EAG96" s="153"/>
      <c r="EAH96" s="153"/>
      <c r="EAI96" s="153"/>
      <c r="EAJ96" s="153"/>
      <c r="EAK96" s="153"/>
      <c r="EAL96" s="153"/>
      <c r="EAM96" s="153"/>
      <c r="EAN96" s="153"/>
      <c r="EAO96" s="153"/>
      <c r="EAP96" s="153"/>
      <c r="EAQ96" s="153"/>
      <c r="EAR96" s="153"/>
      <c r="EAS96" s="153"/>
      <c r="EAT96" s="153"/>
      <c r="EAU96" s="153"/>
      <c r="EAV96" s="153"/>
      <c r="EAW96" s="153"/>
      <c r="EAX96" s="153"/>
      <c r="EAY96" s="153"/>
      <c r="EAZ96" s="153"/>
      <c r="EBA96" s="153"/>
      <c r="EBB96" s="153"/>
      <c r="EBC96" s="153"/>
      <c r="EBD96" s="153"/>
      <c r="EBE96" s="153"/>
      <c r="EBF96" s="153"/>
      <c r="EBG96" s="153"/>
      <c r="EBH96" s="153"/>
      <c r="EBI96" s="153"/>
      <c r="EBJ96" s="153"/>
      <c r="EBK96" s="153"/>
      <c r="EBL96" s="153"/>
      <c r="EBM96" s="153"/>
      <c r="EBN96" s="153"/>
      <c r="EBO96" s="153"/>
      <c r="EBP96" s="153"/>
      <c r="EBQ96" s="153"/>
      <c r="EBR96" s="153"/>
      <c r="EBS96" s="153"/>
      <c r="EBT96" s="153"/>
      <c r="EBU96" s="153"/>
      <c r="EBV96" s="153"/>
      <c r="EBW96" s="153"/>
      <c r="EBX96" s="153"/>
      <c r="EBY96" s="153"/>
      <c r="EBZ96" s="153"/>
      <c r="ECA96" s="153"/>
      <c r="ECB96" s="153"/>
      <c r="ECC96" s="153"/>
      <c r="ECD96" s="153"/>
      <c r="ECE96" s="153"/>
      <c r="ECF96" s="153"/>
      <c r="ECG96" s="153"/>
      <c r="ECH96" s="153"/>
      <c r="ECI96" s="153"/>
      <c r="ECJ96" s="153"/>
      <c r="ECK96" s="153"/>
      <c r="ECL96" s="153"/>
      <c r="ECM96" s="153"/>
      <c r="ECN96" s="153"/>
      <c r="ECO96" s="153"/>
      <c r="ECP96" s="153"/>
      <c r="ECQ96" s="153"/>
      <c r="ECR96" s="153"/>
      <c r="ECS96" s="153"/>
      <c r="ECT96" s="153"/>
      <c r="ECU96" s="153"/>
      <c r="ECV96" s="153"/>
      <c r="ECW96" s="153"/>
      <c r="ECX96" s="153"/>
      <c r="ECY96" s="153"/>
      <c r="ECZ96" s="153"/>
      <c r="EDA96" s="153"/>
      <c r="EDB96" s="153"/>
      <c r="EDC96" s="153"/>
      <c r="EDD96" s="153"/>
      <c r="EDE96" s="153"/>
      <c r="EDF96" s="153"/>
      <c r="EDG96" s="153"/>
      <c r="EDH96" s="153"/>
      <c r="EDI96" s="153"/>
      <c r="EDJ96" s="153"/>
      <c r="EDK96" s="153"/>
      <c r="EDL96" s="153"/>
      <c r="EDM96" s="153"/>
      <c r="EDN96" s="153"/>
      <c r="EDO96" s="153"/>
      <c r="EDP96" s="153"/>
      <c r="EDQ96" s="153"/>
      <c r="EDR96" s="153"/>
      <c r="EDS96" s="153"/>
      <c r="EDT96" s="153"/>
      <c r="EDU96" s="153"/>
      <c r="EDV96" s="153"/>
      <c r="EDW96" s="153"/>
      <c r="EDX96" s="153"/>
      <c r="EDY96" s="153"/>
      <c r="EDZ96" s="153"/>
      <c r="EEA96" s="153"/>
      <c r="EEB96" s="153"/>
      <c r="EEC96" s="153"/>
      <c r="EED96" s="153"/>
      <c r="EEE96" s="153"/>
      <c r="EEF96" s="153"/>
      <c r="EEG96" s="153"/>
      <c r="EEH96" s="153"/>
      <c r="EEI96" s="153"/>
      <c r="EEJ96" s="153"/>
      <c r="EEK96" s="153"/>
      <c r="EEL96" s="153"/>
      <c r="EEM96" s="153"/>
      <c r="EEN96" s="153"/>
      <c r="EEO96" s="153"/>
      <c r="EEP96" s="153"/>
      <c r="EEQ96" s="153"/>
      <c r="EER96" s="153"/>
      <c r="EES96" s="153"/>
      <c r="EET96" s="153"/>
      <c r="EEU96" s="153"/>
      <c r="EEV96" s="153"/>
      <c r="EEW96" s="153"/>
      <c r="EEX96" s="153"/>
      <c r="EEY96" s="153"/>
      <c r="EEZ96" s="153"/>
      <c r="EFA96" s="153"/>
      <c r="EFB96" s="153"/>
      <c r="EFC96" s="153"/>
      <c r="EFD96" s="153"/>
      <c r="EFE96" s="153"/>
      <c r="EFF96" s="153"/>
      <c r="EFG96" s="153"/>
      <c r="EFH96" s="153"/>
      <c r="EFI96" s="153"/>
      <c r="EFJ96" s="153"/>
      <c r="EFK96" s="153"/>
      <c r="EFL96" s="153"/>
      <c r="EFM96" s="153"/>
      <c r="EFN96" s="153"/>
      <c r="EFO96" s="153"/>
      <c r="EFP96" s="153"/>
      <c r="EFQ96" s="153"/>
      <c r="EFR96" s="153"/>
      <c r="EFS96" s="153"/>
      <c r="EFT96" s="153"/>
      <c r="EFU96" s="153"/>
      <c r="EFV96" s="153"/>
      <c r="EFW96" s="153"/>
      <c r="EFX96" s="153"/>
      <c r="EFY96" s="153"/>
      <c r="EFZ96" s="153"/>
      <c r="EGA96" s="153"/>
      <c r="EGB96" s="153"/>
      <c r="EGC96" s="153"/>
      <c r="EGD96" s="153"/>
      <c r="EGE96" s="153"/>
      <c r="EGF96" s="153"/>
      <c r="EGG96" s="153"/>
      <c r="EGH96" s="153"/>
      <c r="EGI96" s="153"/>
      <c r="EGJ96" s="153"/>
      <c r="EGK96" s="153"/>
      <c r="EGL96" s="153"/>
      <c r="EGM96" s="153"/>
      <c r="EGN96" s="153"/>
      <c r="EGO96" s="153"/>
      <c r="EGP96" s="153"/>
      <c r="EGQ96" s="153"/>
      <c r="EGR96" s="153"/>
      <c r="EGS96" s="153"/>
      <c r="EGT96" s="153"/>
      <c r="EGU96" s="153"/>
      <c r="EGV96" s="153"/>
      <c r="EGW96" s="153"/>
      <c r="EGX96" s="153"/>
      <c r="EGY96" s="153"/>
      <c r="EGZ96" s="153"/>
      <c r="EHA96" s="153"/>
      <c r="EHB96" s="153"/>
      <c r="EHC96" s="153"/>
      <c r="EHD96" s="153"/>
      <c r="EHE96" s="153"/>
      <c r="EHF96" s="153"/>
      <c r="EHG96" s="153"/>
      <c r="EHH96" s="153"/>
      <c r="EHI96" s="153"/>
      <c r="EHJ96" s="153"/>
      <c r="EHK96" s="153"/>
      <c r="EHL96" s="153"/>
      <c r="EHM96" s="153"/>
      <c r="EHN96" s="153"/>
      <c r="EHO96" s="153"/>
      <c r="EHP96" s="153"/>
      <c r="EHQ96" s="153"/>
      <c r="EHR96" s="153"/>
      <c r="EHS96" s="153"/>
      <c r="EHT96" s="153"/>
      <c r="EHU96" s="153"/>
      <c r="EHV96" s="153"/>
      <c r="EHW96" s="153"/>
      <c r="EHX96" s="153"/>
      <c r="EHY96" s="153"/>
      <c r="EHZ96" s="153"/>
      <c r="EIA96" s="153"/>
      <c r="EIB96" s="153"/>
      <c r="EIC96" s="153"/>
      <c r="EID96" s="153"/>
      <c r="EIE96" s="153"/>
      <c r="EIF96" s="153"/>
      <c r="EIG96" s="153"/>
      <c r="EIH96" s="153"/>
      <c r="EII96" s="153"/>
      <c r="EIJ96" s="153"/>
      <c r="EIK96" s="153"/>
      <c r="EIL96" s="153"/>
      <c r="EIM96" s="153"/>
      <c r="EIN96" s="153"/>
      <c r="EIO96" s="153"/>
      <c r="EIP96" s="153"/>
      <c r="EIQ96" s="153"/>
      <c r="EIR96" s="153"/>
      <c r="EIS96" s="153"/>
      <c r="EIT96" s="153"/>
      <c r="EIU96" s="153"/>
      <c r="EIV96" s="153"/>
      <c r="EIW96" s="153"/>
      <c r="EIX96" s="153"/>
      <c r="EIY96" s="153"/>
      <c r="EIZ96" s="153"/>
      <c r="EJA96" s="153"/>
      <c r="EJB96" s="153"/>
      <c r="EJC96" s="153"/>
      <c r="EJD96" s="153"/>
      <c r="EJE96" s="153"/>
      <c r="EJF96" s="153"/>
      <c r="EJG96" s="153"/>
      <c r="EJH96" s="153"/>
      <c r="EJI96" s="153"/>
      <c r="EJJ96" s="153"/>
      <c r="EJK96" s="153"/>
      <c r="EJL96" s="153"/>
      <c r="EJM96" s="153"/>
      <c r="EJN96" s="153"/>
      <c r="EJO96" s="153"/>
      <c r="EJP96" s="153"/>
      <c r="EJQ96" s="153"/>
      <c r="EJR96" s="153"/>
      <c r="EJS96" s="153"/>
      <c r="EJT96" s="153"/>
      <c r="EJU96" s="153"/>
      <c r="EJV96" s="153"/>
      <c r="EJW96" s="153"/>
      <c r="EJX96" s="153"/>
      <c r="EJY96" s="153"/>
      <c r="EJZ96" s="153"/>
      <c r="EKA96" s="153"/>
      <c r="EKB96" s="153"/>
      <c r="EKC96" s="153"/>
      <c r="EKD96" s="153"/>
      <c r="EKE96" s="153"/>
      <c r="EKF96" s="153"/>
      <c r="EKG96" s="153"/>
      <c r="EKH96" s="153"/>
      <c r="EKI96" s="153"/>
      <c r="EKJ96" s="153"/>
      <c r="EKK96" s="153"/>
      <c r="EKL96" s="153"/>
      <c r="EKM96" s="153"/>
      <c r="EKN96" s="153"/>
      <c r="EKO96" s="153"/>
      <c r="EKP96" s="153"/>
      <c r="EKQ96" s="153"/>
      <c r="EKR96" s="153"/>
      <c r="EKS96" s="153"/>
      <c r="EKT96" s="153"/>
      <c r="EKU96" s="153"/>
      <c r="EKV96" s="153"/>
      <c r="EKW96" s="153"/>
      <c r="EKX96" s="153"/>
      <c r="EKY96" s="153"/>
      <c r="EKZ96" s="153"/>
      <c r="ELA96" s="153"/>
      <c r="ELB96" s="153"/>
      <c r="ELC96" s="153"/>
      <c r="ELD96" s="153"/>
      <c r="ELE96" s="153"/>
      <c r="ELF96" s="153"/>
      <c r="ELG96" s="153"/>
      <c r="ELH96" s="153"/>
      <c r="ELI96" s="153"/>
      <c r="ELJ96" s="153"/>
      <c r="ELK96" s="153"/>
      <c r="ELL96" s="153"/>
      <c r="ELM96" s="153"/>
      <c r="ELN96" s="153"/>
      <c r="ELO96" s="153"/>
      <c r="ELP96" s="153"/>
      <c r="ELQ96" s="153"/>
      <c r="ELR96" s="153"/>
      <c r="ELS96" s="153"/>
      <c r="ELT96" s="153"/>
      <c r="ELU96" s="153"/>
      <c r="ELV96" s="153"/>
      <c r="ELW96" s="153"/>
      <c r="ELX96" s="153"/>
      <c r="ELY96" s="153"/>
      <c r="ELZ96" s="153"/>
      <c r="EMA96" s="153"/>
      <c r="EMB96" s="153"/>
      <c r="EMC96" s="153"/>
      <c r="EMD96" s="153"/>
      <c r="EME96" s="153"/>
      <c r="EMF96" s="153"/>
      <c r="EMG96" s="153"/>
      <c r="EMH96" s="153"/>
      <c r="EMI96" s="153"/>
      <c r="EMJ96" s="153"/>
      <c r="EMK96" s="153"/>
      <c r="EML96" s="153"/>
      <c r="EMM96" s="153"/>
      <c r="EMN96" s="153"/>
      <c r="EMO96" s="153"/>
      <c r="EMP96" s="153"/>
      <c r="EMQ96" s="153"/>
      <c r="EMR96" s="153"/>
      <c r="EMS96" s="153"/>
      <c r="EMT96" s="153"/>
      <c r="EMU96" s="153"/>
      <c r="EMV96" s="153"/>
      <c r="EMW96" s="153"/>
      <c r="EMX96" s="153"/>
      <c r="EMY96" s="153"/>
      <c r="EMZ96" s="153"/>
      <c r="ENA96" s="153"/>
      <c r="ENB96" s="153"/>
      <c r="ENC96" s="153"/>
      <c r="END96" s="153"/>
      <c r="ENE96" s="153"/>
      <c r="ENF96" s="153"/>
      <c r="ENG96" s="153"/>
      <c r="ENH96" s="153"/>
      <c r="ENI96" s="153"/>
      <c r="ENJ96" s="153"/>
      <c r="ENK96" s="153"/>
      <c r="ENL96" s="153"/>
      <c r="ENM96" s="153"/>
      <c r="ENN96" s="153"/>
      <c r="ENO96" s="153"/>
      <c r="ENP96" s="153"/>
      <c r="ENQ96" s="153"/>
      <c r="ENR96" s="153"/>
      <c r="ENS96" s="153"/>
      <c r="ENT96" s="153"/>
      <c r="ENU96" s="153"/>
      <c r="ENV96" s="153"/>
      <c r="ENW96" s="153"/>
      <c r="ENX96" s="153"/>
      <c r="ENY96" s="153"/>
      <c r="ENZ96" s="153"/>
      <c r="EOA96" s="153"/>
      <c r="EOB96" s="153"/>
      <c r="EOC96" s="153"/>
      <c r="EOD96" s="153"/>
      <c r="EOE96" s="153"/>
      <c r="EOF96" s="153"/>
      <c r="EOG96" s="153"/>
      <c r="EOH96" s="153"/>
      <c r="EOI96" s="153"/>
      <c r="EOJ96" s="153"/>
      <c r="EOK96" s="153"/>
      <c r="EOL96" s="153"/>
      <c r="EOM96" s="153"/>
      <c r="EON96" s="153"/>
      <c r="EOO96" s="153"/>
      <c r="EOP96" s="153"/>
      <c r="EOQ96" s="153"/>
      <c r="EOR96" s="153"/>
      <c r="EOS96" s="153"/>
      <c r="EOT96" s="153"/>
      <c r="EOU96" s="153"/>
      <c r="EOV96" s="153"/>
      <c r="EOW96" s="153"/>
      <c r="EOX96" s="153"/>
      <c r="EOY96" s="153"/>
      <c r="EOZ96" s="153"/>
      <c r="EPA96" s="153"/>
      <c r="EPB96" s="153"/>
      <c r="EPC96" s="153"/>
      <c r="EPD96" s="153"/>
      <c r="EPE96" s="153"/>
      <c r="EPF96" s="153"/>
      <c r="EPG96" s="153"/>
      <c r="EPH96" s="153"/>
      <c r="EPI96" s="153"/>
      <c r="EPJ96" s="153"/>
      <c r="EPK96" s="153"/>
      <c r="EPL96" s="153"/>
      <c r="EPM96" s="153"/>
      <c r="EPN96" s="153"/>
      <c r="EPO96" s="153"/>
      <c r="EPP96" s="153"/>
      <c r="EPQ96" s="153"/>
      <c r="EPR96" s="153"/>
      <c r="EPS96" s="153"/>
      <c r="EPT96" s="153"/>
      <c r="EPU96" s="153"/>
      <c r="EPV96" s="153"/>
      <c r="EPW96" s="153"/>
      <c r="EPX96" s="153"/>
      <c r="EPY96" s="153"/>
      <c r="EPZ96" s="153"/>
      <c r="EQA96" s="153"/>
      <c r="EQB96" s="153"/>
      <c r="EQC96" s="153"/>
      <c r="EQD96" s="153"/>
      <c r="EQE96" s="153"/>
      <c r="EQF96" s="153"/>
      <c r="EQG96" s="153"/>
      <c r="EQH96" s="153"/>
      <c r="EQI96" s="153"/>
      <c r="EQJ96" s="153"/>
      <c r="EQK96" s="153"/>
      <c r="EQL96" s="153"/>
      <c r="EQM96" s="153"/>
      <c r="EQN96" s="153"/>
      <c r="EQO96" s="153"/>
      <c r="EQP96" s="153"/>
      <c r="EQQ96" s="153"/>
      <c r="EQR96" s="153"/>
      <c r="EQS96" s="153"/>
      <c r="EQT96" s="153"/>
      <c r="EQU96" s="153"/>
      <c r="EQV96" s="153"/>
      <c r="EQW96" s="153"/>
      <c r="EQX96" s="153"/>
      <c r="EQY96" s="153"/>
      <c r="EQZ96" s="153"/>
      <c r="ERA96" s="153"/>
      <c r="ERB96" s="153"/>
      <c r="ERC96" s="153"/>
      <c r="ERD96" s="153"/>
      <c r="ERE96" s="153"/>
      <c r="ERF96" s="153"/>
      <c r="ERG96" s="153"/>
      <c r="ERH96" s="153"/>
      <c r="ERI96" s="153"/>
      <c r="ERJ96" s="153"/>
      <c r="ERK96" s="153"/>
      <c r="ERL96" s="153"/>
      <c r="ERM96" s="153"/>
      <c r="ERN96" s="153"/>
      <c r="ERO96" s="153"/>
      <c r="ERP96" s="153"/>
      <c r="ERQ96" s="153"/>
      <c r="ERR96" s="153"/>
      <c r="ERS96" s="153"/>
      <c r="ERT96" s="153"/>
      <c r="ERU96" s="153"/>
      <c r="ERV96" s="153"/>
      <c r="ERW96" s="153"/>
      <c r="ERX96" s="153"/>
      <c r="ERY96" s="153"/>
      <c r="ERZ96" s="153"/>
      <c r="ESA96" s="153"/>
      <c r="ESB96" s="153"/>
      <c r="ESC96" s="153"/>
      <c r="ESD96" s="153"/>
      <c r="ESE96" s="153"/>
      <c r="ESF96" s="153"/>
      <c r="ESG96" s="153"/>
      <c r="ESH96" s="153"/>
      <c r="ESI96" s="153"/>
      <c r="ESJ96" s="153"/>
      <c r="ESK96" s="153"/>
      <c r="ESL96" s="153"/>
      <c r="ESM96" s="153"/>
      <c r="ESN96" s="153"/>
      <c r="ESO96" s="153"/>
      <c r="ESP96" s="153"/>
      <c r="ESQ96" s="153"/>
      <c r="ESR96" s="153"/>
      <c r="ESS96" s="153"/>
      <c r="EST96" s="153"/>
      <c r="ESU96" s="153"/>
      <c r="ESV96" s="153"/>
      <c r="ESW96" s="153"/>
      <c r="ESX96" s="153"/>
      <c r="ESY96" s="153"/>
      <c r="ESZ96" s="153"/>
      <c r="ETA96" s="153"/>
      <c r="ETB96" s="153"/>
      <c r="ETC96" s="153"/>
      <c r="ETD96" s="153"/>
      <c r="ETE96" s="153"/>
      <c r="ETF96" s="153"/>
      <c r="ETG96" s="153"/>
      <c r="ETH96" s="153"/>
      <c r="ETI96" s="153"/>
      <c r="ETJ96" s="153"/>
      <c r="ETK96" s="153"/>
      <c r="ETL96" s="153"/>
      <c r="ETM96" s="153"/>
      <c r="ETN96" s="153"/>
      <c r="ETO96" s="153"/>
      <c r="ETP96" s="153"/>
      <c r="ETQ96" s="153"/>
      <c r="ETR96" s="153"/>
      <c r="ETS96" s="153"/>
      <c r="ETT96" s="153"/>
      <c r="ETU96" s="153"/>
      <c r="ETV96" s="153"/>
      <c r="ETW96" s="153"/>
      <c r="ETX96" s="153"/>
      <c r="ETY96" s="153"/>
      <c r="ETZ96" s="153"/>
      <c r="EUA96" s="153"/>
      <c r="EUB96" s="153"/>
      <c r="EUC96" s="153"/>
      <c r="EUD96" s="153"/>
      <c r="EUE96" s="153"/>
      <c r="EUF96" s="153"/>
      <c r="EUG96" s="153"/>
      <c r="EUH96" s="153"/>
      <c r="EUI96" s="153"/>
      <c r="EUJ96" s="153"/>
      <c r="EUK96" s="153"/>
      <c r="EUL96" s="153"/>
      <c r="EUM96" s="153"/>
      <c r="EUN96" s="153"/>
      <c r="EUO96" s="153"/>
      <c r="EUP96" s="153"/>
      <c r="EUQ96" s="153"/>
      <c r="EUR96" s="153"/>
      <c r="EUS96" s="153"/>
      <c r="EUT96" s="153"/>
      <c r="EUU96" s="153"/>
      <c r="EUV96" s="153"/>
      <c r="EUW96" s="153"/>
      <c r="EUX96" s="153"/>
      <c r="EUY96" s="153"/>
      <c r="EUZ96" s="153"/>
      <c r="EVA96" s="153"/>
      <c r="EVB96" s="153"/>
      <c r="EVC96" s="153"/>
      <c r="EVD96" s="153"/>
      <c r="EVE96" s="153"/>
      <c r="EVF96" s="153"/>
      <c r="EVG96" s="153"/>
      <c r="EVH96" s="153"/>
      <c r="EVI96" s="153"/>
      <c r="EVJ96" s="153"/>
      <c r="EVK96" s="153"/>
      <c r="EVL96" s="153"/>
      <c r="EVM96" s="153"/>
      <c r="EVN96" s="153"/>
      <c r="EVO96" s="153"/>
      <c r="EVP96" s="153"/>
      <c r="EVQ96" s="153"/>
      <c r="EVR96" s="153"/>
      <c r="EVS96" s="153"/>
      <c r="EVT96" s="153"/>
      <c r="EVU96" s="153"/>
      <c r="EVV96" s="153"/>
      <c r="EVW96" s="153"/>
      <c r="EVX96" s="153"/>
      <c r="EVY96" s="153"/>
      <c r="EVZ96" s="153"/>
      <c r="EWA96" s="153"/>
      <c r="EWB96" s="153"/>
      <c r="EWC96" s="153"/>
      <c r="EWD96" s="153"/>
      <c r="EWE96" s="153"/>
      <c r="EWF96" s="153"/>
      <c r="EWG96" s="153"/>
      <c r="EWH96" s="153"/>
      <c r="EWI96" s="153"/>
      <c r="EWJ96" s="153"/>
      <c r="EWK96" s="153"/>
      <c r="EWL96" s="153"/>
      <c r="EWM96" s="153"/>
      <c r="EWN96" s="153"/>
      <c r="EWO96" s="153"/>
      <c r="EWP96" s="153"/>
      <c r="EWQ96" s="153"/>
      <c r="EWR96" s="153"/>
      <c r="EWS96" s="153"/>
      <c r="EWT96" s="153"/>
      <c r="EWU96" s="153"/>
      <c r="EWV96" s="153"/>
      <c r="EWW96" s="153"/>
      <c r="EWX96" s="153"/>
      <c r="EWY96" s="153"/>
      <c r="EWZ96" s="153"/>
      <c r="EXA96" s="153"/>
      <c r="EXB96" s="153"/>
      <c r="EXC96" s="153"/>
      <c r="EXD96" s="153"/>
      <c r="EXE96" s="153"/>
      <c r="EXF96" s="153"/>
      <c r="EXG96" s="153"/>
      <c r="EXH96" s="153"/>
      <c r="EXI96" s="153"/>
      <c r="EXJ96" s="153"/>
      <c r="EXK96" s="153"/>
      <c r="EXL96" s="153"/>
      <c r="EXM96" s="153"/>
      <c r="EXN96" s="153"/>
      <c r="EXO96" s="153"/>
      <c r="EXP96" s="153"/>
      <c r="EXQ96" s="153"/>
      <c r="EXR96" s="153"/>
      <c r="EXS96" s="153"/>
      <c r="EXT96" s="153"/>
      <c r="EXU96" s="153"/>
      <c r="EXV96" s="153"/>
      <c r="EXW96" s="153"/>
      <c r="EXX96" s="153"/>
      <c r="EXY96" s="153"/>
      <c r="EXZ96" s="153"/>
      <c r="EYA96" s="153"/>
      <c r="EYB96" s="153"/>
      <c r="EYC96" s="153"/>
      <c r="EYD96" s="153"/>
      <c r="EYE96" s="153"/>
      <c r="EYF96" s="153"/>
      <c r="EYG96" s="153"/>
      <c r="EYH96" s="153"/>
      <c r="EYI96" s="153"/>
      <c r="EYJ96" s="153"/>
      <c r="EYK96" s="153"/>
      <c r="EYL96" s="153"/>
      <c r="EYM96" s="153"/>
      <c r="EYN96" s="153"/>
      <c r="EYO96" s="153"/>
      <c r="EYP96" s="153"/>
      <c r="EYQ96" s="153"/>
      <c r="EYR96" s="153"/>
      <c r="EYS96" s="153"/>
      <c r="EYT96" s="153"/>
      <c r="EYU96" s="153"/>
      <c r="EYV96" s="153"/>
      <c r="EYW96" s="153"/>
      <c r="EYX96" s="153"/>
      <c r="EYY96" s="153"/>
      <c r="EYZ96" s="153"/>
      <c r="EZA96" s="153"/>
      <c r="EZB96" s="153"/>
      <c r="EZC96" s="153"/>
      <c r="EZD96" s="153"/>
      <c r="EZE96" s="153"/>
      <c r="EZF96" s="153"/>
      <c r="EZG96" s="153"/>
      <c r="EZH96" s="153"/>
      <c r="EZI96" s="153"/>
      <c r="EZJ96" s="153"/>
      <c r="EZK96" s="153"/>
      <c r="EZL96" s="153"/>
      <c r="EZM96" s="153"/>
      <c r="EZN96" s="153"/>
      <c r="EZO96" s="153"/>
      <c r="EZP96" s="153"/>
      <c r="EZQ96" s="153"/>
      <c r="EZR96" s="153"/>
      <c r="EZS96" s="153"/>
      <c r="EZT96" s="153"/>
      <c r="EZU96" s="153"/>
      <c r="EZV96" s="153"/>
      <c r="EZW96" s="153"/>
      <c r="EZX96" s="153"/>
      <c r="EZY96" s="153"/>
      <c r="EZZ96" s="153"/>
      <c r="FAA96" s="153"/>
      <c r="FAB96" s="153"/>
      <c r="FAC96" s="153"/>
      <c r="FAD96" s="153"/>
      <c r="FAE96" s="153"/>
      <c r="FAF96" s="153"/>
      <c r="FAG96" s="153"/>
      <c r="FAH96" s="153"/>
      <c r="FAI96" s="153"/>
      <c r="FAJ96" s="153"/>
      <c r="FAK96" s="153"/>
      <c r="FAL96" s="153"/>
      <c r="FAM96" s="153"/>
      <c r="FAN96" s="153"/>
      <c r="FAO96" s="153"/>
      <c r="FAP96" s="153"/>
      <c r="FAQ96" s="153"/>
      <c r="FAR96" s="153"/>
      <c r="FAS96" s="153"/>
      <c r="FAT96" s="153"/>
      <c r="FAU96" s="153"/>
      <c r="FAV96" s="153"/>
      <c r="FAW96" s="153"/>
      <c r="FAX96" s="153"/>
      <c r="FAY96" s="153"/>
      <c r="FAZ96" s="153"/>
      <c r="FBA96" s="153"/>
      <c r="FBB96" s="153"/>
      <c r="FBC96" s="153"/>
      <c r="FBD96" s="153"/>
      <c r="FBE96" s="153"/>
      <c r="FBF96" s="153"/>
      <c r="FBG96" s="153"/>
      <c r="FBH96" s="153"/>
      <c r="FBI96" s="153"/>
      <c r="FBJ96" s="153"/>
      <c r="FBK96" s="153"/>
      <c r="FBL96" s="153"/>
      <c r="FBM96" s="153"/>
      <c r="FBN96" s="153"/>
      <c r="FBO96" s="153"/>
      <c r="FBP96" s="153"/>
      <c r="FBQ96" s="153"/>
      <c r="FBR96" s="153"/>
      <c r="FBS96" s="153"/>
      <c r="FBT96" s="153"/>
      <c r="FBU96" s="153"/>
      <c r="FBV96" s="153"/>
      <c r="FBW96" s="153"/>
      <c r="FBX96" s="153"/>
      <c r="FBY96" s="153"/>
      <c r="FBZ96" s="153"/>
      <c r="FCA96" s="153"/>
      <c r="FCB96" s="153"/>
      <c r="FCC96" s="153"/>
      <c r="FCD96" s="153"/>
      <c r="FCE96" s="153"/>
      <c r="FCF96" s="153"/>
      <c r="FCG96" s="153"/>
      <c r="FCH96" s="153"/>
      <c r="FCI96" s="153"/>
      <c r="FCJ96" s="153"/>
      <c r="FCK96" s="153"/>
      <c r="FCL96" s="153"/>
      <c r="FCM96" s="153"/>
      <c r="FCN96" s="153"/>
      <c r="FCO96" s="153"/>
      <c r="FCP96" s="153"/>
      <c r="FCQ96" s="153"/>
      <c r="FCR96" s="153"/>
      <c r="FCS96" s="153"/>
      <c r="FCT96" s="153"/>
      <c r="FCU96" s="153"/>
      <c r="FCV96" s="153"/>
      <c r="FCW96" s="153"/>
      <c r="FCX96" s="153"/>
      <c r="FCY96" s="153"/>
      <c r="FCZ96" s="153"/>
      <c r="FDA96" s="153"/>
      <c r="FDB96" s="153"/>
      <c r="FDC96" s="153"/>
      <c r="FDD96" s="153"/>
      <c r="FDE96" s="153"/>
      <c r="FDF96" s="153"/>
      <c r="FDG96" s="153"/>
      <c r="FDH96" s="153"/>
      <c r="FDI96" s="153"/>
      <c r="FDJ96" s="153"/>
      <c r="FDK96" s="153"/>
      <c r="FDL96" s="153"/>
      <c r="FDM96" s="153"/>
      <c r="FDN96" s="153"/>
      <c r="FDO96" s="153"/>
      <c r="FDP96" s="153"/>
      <c r="FDQ96" s="153"/>
      <c r="FDR96" s="153"/>
      <c r="FDS96" s="153"/>
      <c r="FDT96" s="153"/>
      <c r="FDU96" s="153"/>
      <c r="FDV96" s="153"/>
      <c r="FDW96" s="153"/>
      <c r="FDX96" s="153"/>
      <c r="FDY96" s="153"/>
      <c r="FDZ96" s="153"/>
      <c r="FEA96" s="153"/>
      <c r="FEB96" s="153"/>
      <c r="FEC96" s="153"/>
      <c r="FED96" s="153"/>
      <c r="FEE96" s="153"/>
      <c r="FEF96" s="153"/>
      <c r="FEG96" s="153"/>
      <c r="FEH96" s="153"/>
      <c r="FEI96" s="153"/>
      <c r="FEJ96" s="153"/>
      <c r="FEK96" s="153"/>
      <c r="FEL96" s="153"/>
      <c r="FEM96" s="153"/>
      <c r="FEN96" s="153"/>
      <c r="FEO96" s="153"/>
      <c r="FEP96" s="153"/>
      <c r="FEQ96" s="153"/>
      <c r="FER96" s="153"/>
      <c r="FES96" s="153"/>
      <c r="FET96" s="153"/>
      <c r="FEU96" s="153"/>
      <c r="FEV96" s="153"/>
      <c r="FEW96" s="153"/>
      <c r="FEX96" s="153"/>
      <c r="FEY96" s="153"/>
      <c r="FEZ96" s="153"/>
      <c r="FFA96" s="153"/>
      <c r="FFB96" s="153"/>
      <c r="FFC96" s="153"/>
      <c r="FFD96" s="153"/>
      <c r="FFE96" s="153"/>
      <c r="FFF96" s="153"/>
      <c r="FFG96" s="153"/>
      <c r="FFH96" s="153"/>
      <c r="FFI96" s="153"/>
      <c r="FFJ96" s="153"/>
      <c r="FFK96" s="153"/>
      <c r="FFL96" s="153"/>
      <c r="FFM96" s="153"/>
      <c r="FFN96" s="153"/>
      <c r="FFO96" s="153"/>
      <c r="FFP96" s="153"/>
      <c r="FFQ96" s="153"/>
      <c r="FFR96" s="153"/>
      <c r="FFS96" s="153"/>
      <c r="FFT96" s="153"/>
      <c r="FFU96" s="153"/>
      <c r="FFV96" s="153"/>
      <c r="FFW96" s="153"/>
      <c r="FFX96" s="153"/>
      <c r="FFY96" s="153"/>
      <c r="FFZ96" s="153"/>
      <c r="FGA96" s="153"/>
      <c r="FGB96" s="153"/>
      <c r="FGC96" s="153"/>
      <c r="FGD96" s="153"/>
      <c r="FGE96" s="153"/>
      <c r="FGF96" s="153"/>
      <c r="FGG96" s="153"/>
      <c r="FGH96" s="153"/>
      <c r="FGI96" s="153"/>
      <c r="FGJ96" s="153"/>
      <c r="FGK96" s="153"/>
      <c r="FGL96" s="153"/>
      <c r="FGM96" s="153"/>
      <c r="FGN96" s="153"/>
      <c r="FGO96" s="153"/>
      <c r="FGP96" s="153"/>
      <c r="FGQ96" s="153"/>
      <c r="FGR96" s="153"/>
      <c r="FGS96" s="153"/>
      <c r="FGT96" s="153"/>
      <c r="FGU96" s="153"/>
      <c r="FGV96" s="153"/>
      <c r="FGW96" s="153"/>
      <c r="FGX96" s="153"/>
      <c r="FGY96" s="153"/>
      <c r="FGZ96" s="153"/>
      <c r="FHA96" s="153"/>
      <c r="FHB96" s="153"/>
      <c r="FHC96" s="153"/>
      <c r="FHD96" s="153"/>
      <c r="FHE96" s="153"/>
      <c r="FHF96" s="153"/>
      <c r="FHG96" s="153"/>
      <c r="FHH96" s="153"/>
      <c r="FHI96" s="153"/>
      <c r="FHJ96" s="153"/>
      <c r="FHK96" s="153"/>
      <c r="FHL96" s="153"/>
      <c r="FHM96" s="153"/>
      <c r="FHN96" s="153"/>
      <c r="FHO96" s="153"/>
      <c r="FHP96" s="153"/>
      <c r="FHQ96" s="153"/>
      <c r="FHR96" s="153"/>
      <c r="FHS96" s="153"/>
      <c r="FHT96" s="153"/>
      <c r="FHU96" s="153"/>
      <c r="FHV96" s="153"/>
      <c r="FHW96" s="153"/>
      <c r="FHX96" s="153"/>
      <c r="FHY96" s="153"/>
      <c r="FHZ96" s="153"/>
      <c r="FIA96" s="153"/>
      <c r="FIB96" s="153"/>
      <c r="FIC96" s="153"/>
      <c r="FID96" s="153"/>
      <c r="FIE96" s="153"/>
      <c r="FIF96" s="153"/>
      <c r="FIG96" s="153"/>
      <c r="FIH96" s="153"/>
      <c r="FII96" s="153"/>
      <c r="FIJ96" s="153"/>
      <c r="FIK96" s="153"/>
      <c r="FIL96" s="153"/>
      <c r="FIM96" s="153"/>
      <c r="FIN96" s="153"/>
      <c r="FIO96" s="153"/>
      <c r="FIP96" s="153"/>
      <c r="FIQ96" s="153"/>
      <c r="FIR96" s="153"/>
      <c r="FIS96" s="153"/>
      <c r="FIT96" s="153"/>
      <c r="FIU96" s="153"/>
      <c r="FIV96" s="153"/>
      <c r="FIW96" s="153"/>
      <c r="FIX96" s="153"/>
      <c r="FIY96" s="153"/>
      <c r="FIZ96" s="153"/>
      <c r="FJA96" s="153"/>
      <c r="FJB96" s="153"/>
      <c r="FJC96" s="153"/>
      <c r="FJD96" s="153"/>
      <c r="FJE96" s="153"/>
      <c r="FJF96" s="153"/>
      <c r="FJG96" s="153"/>
      <c r="FJH96" s="153"/>
      <c r="FJI96" s="153"/>
      <c r="FJJ96" s="153"/>
      <c r="FJK96" s="153"/>
      <c r="FJL96" s="153"/>
      <c r="FJM96" s="153"/>
      <c r="FJN96" s="153"/>
      <c r="FJO96" s="153"/>
      <c r="FJP96" s="153"/>
      <c r="FJQ96" s="153"/>
      <c r="FJR96" s="153"/>
      <c r="FJS96" s="153"/>
      <c r="FJT96" s="153"/>
      <c r="FJU96" s="153"/>
      <c r="FJV96" s="153"/>
      <c r="FJW96" s="153"/>
      <c r="FJX96" s="153"/>
      <c r="FJY96" s="153"/>
      <c r="FJZ96" s="153"/>
      <c r="FKA96" s="153"/>
      <c r="FKB96" s="153"/>
      <c r="FKC96" s="153"/>
      <c r="FKD96" s="153"/>
      <c r="FKE96" s="153"/>
      <c r="FKF96" s="153"/>
      <c r="FKG96" s="153"/>
      <c r="FKH96" s="153"/>
      <c r="FKI96" s="153"/>
      <c r="FKJ96" s="153"/>
      <c r="FKK96" s="153"/>
      <c r="FKL96" s="153"/>
      <c r="FKM96" s="153"/>
      <c r="FKN96" s="153"/>
      <c r="FKO96" s="153"/>
      <c r="FKP96" s="153"/>
      <c r="FKQ96" s="153"/>
      <c r="FKR96" s="153"/>
      <c r="FKS96" s="153"/>
      <c r="FKT96" s="153"/>
      <c r="FKU96" s="153"/>
      <c r="FKV96" s="153"/>
      <c r="FKW96" s="153"/>
      <c r="FKX96" s="153"/>
      <c r="FKY96" s="153"/>
      <c r="FKZ96" s="153"/>
      <c r="FLA96" s="153"/>
      <c r="FLB96" s="153"/>
      <c r="FLC96" s="153"/>
      <c r="FLD96" s="153"/>
      <c r="FLE96" s="153"/>
      <c r="FLF96" s="153"/>
      <c r="FLG96" s="153"/>
      <c r="FLH96" s="153"/>
      <c r="FLI96" s="153"/>
      <c r="FLJ96" s="153"/>
      <c r="FLK96" s="153"/>
      <c r="FLL96" s="153"/>
      <c r="FLM96" s="153"/>
      <c r="FLN96" s="153"/>
      <c r="FLO96" s="153"/>
      <c r="FLP96" s="153"/>
      <c r="FLQ96" s="153"/>
      <c r="FLR96" s="153"/>
      <c r="FLS96" s="153"/>
      <c r="FLT96" s="153"/>
      <c r="FLU96" s="153"/>
      <c r="FLV96" s="153"/>
      <c r="FLW96" s="153"/>
      <c r="FLX96" s="153"/>
      <c r="FLY96" s="153"/>
      <c r="FLZ96" s="153"/>
      <c r="FMA96" s="153"/>
      <c r="FMB96" s="153"/>
      <c r="FMC96" s="153"/>
      <c r="FMD96" s="153"/>
      <c r="FME96" s="153"/>
      <c r="FMF96" s="153"/>
      <c r="FMG96" s="153"/>
      <c r="FMH96" s="153"/>
      <c r="FMI96" s="153"/>
      <c r="FMJ96" s="153"/>
      <c r="FMK96" s="153"/>
      <c r="FML96" s="153"/>
      <c r="FMM96" s="153"/>
      <c r="FMN96" s="153"/>
      <c r="FMO96" s="153"/>
      <c r="FMP96" s="153"/>
      <c r="FMQ96" s="153"/>
      <c r="FMR96" s="153"/>
      <c r="FMS96" s="153"/>
      <c r="FMT96" s="153"/>
      <c r="FMU96" s="153"/>
      <c r="FMV96" s="153"/>
      <c r="FMW96" s="153"/>
      <c r="FMX96" s="153"/>
      <c r="FMY96" s="153"/>
      <c r="FMZ96" s="153"/>
      <c r="FNA96" s="153"/>
      <c r="FNB96" s="153"/>
      <c r="FNC96" s="153"/>
      <c r="FND96" s="153"/>
      <c r="FNE96" s="153"/>
      <c r="FNF96" s="153"/>
      <c r="FNG96" s="153"/>
      <c r="FNH96" s="153"/>
      <c r="FNI96" s="153"/>
      <c r="FNJ96" s="153"/>
      <c r="FNK96" s="153"/>
      <c r="FNL96" s="153"/>
      <c r="FNM96" s="153"/>
      <c r="FNN96" s="153"/>
      <c r="FNO96" s="153"/>
      <c r="FNP96" s="153"/>
      <c r="FNQ96" s="153"/>
      <c r="FNR96" s="153"/>
      <c r="FNS96" s="153"/>
      <c r="FNT96" s="153"/>
      <c r="FNU96" s="153"/>
      <c r="FNV96" s="153"/>
      <c r="FNW96" s="153"/>
      <c r="FNX96" s="153"/>
      <c r="FNY96" s="153"/>
      <c r="FNZ96" s="153"/>
      <c r="FOA96" s="153"/>
      <c r="FOB96" s="153"/>
      <c r="FOC96" s="153"/>
      <c r="FOD96" s="153"/>
      <c r="FOE96" s="153"/>
      <c r="FOF96" s="153"/>
      <c r="FOG96" s="153"/>
      <c r="FOH96" s="153"/>
      <c r="FOI96" s="153"/>
      <c r="FOJ96" s="153"/>
      <c r="FOK96" s="153"/>
      <c r="FOL96" s="153"/>
      <c r="FOM96" s="153"/>
      <c r="FON96" s="153"/>
      <c r="FOO96" s="153"/>
      <c r="FOP96" s="153"/>
      <c r="FOQ96" s="153"/>
      <c r="FOR96" s="153"/>
      <c r="FOS96" s="153"/>
      <c r="FOT96" s="153"/>
      <c r="FOU96" s="153"/>
      <c r="FOV96" s="153"/>
      <c r="FOW96" s="153"/>
      <c r="FOX96" s="153"/>
      <c r="FOY96" s="153"/>
      <c r="FOZ96" s="153"/>
      <c r="FPA96" s="153"/>
      <c r="FPB96" s="153"/>
      <c r="FPC96" s="153"/>
      <c r="FPD96" s="153"/>
      <c r="FPE96" s="153"/>
      <c r="FPF96" s="153"/>
      <c r="FPG96" s="153"/>
      <c r="FPH96" s="153"/>
      <c r="FPI96" s="153"/>
      <c r="FPJ96" s="153"/>
      <c r="FPK96" s="153"/>
      <c r="FPL96" s="153"/>
      <c r="FPM96" s="153"/>
      <c r="FPN96" s="153"/>
      <c r="FPO96" s="153"/>
      <c r="FPP96" s="153"/>
      <c r="FPQ96" s="153"/>
      <c r="FPR96" s="153"/>
      <c r="FPS96" s="153"/>
      <c r="FPT96" s="153"/>
      <c r="FPU96" s="153"/>
      <c r="FPV96" s="153"/>
      <c r="FPW96" s="153"/>
      <c r="FPX96" s="153"/>
      <c r="FPY96" s="153"/>
      <c r="FPZ96" s="153"/>
      <c r="FQA96" s="153"/>
      <c r="FQB96" s="153"/>
      <c r="FQC96" s="153"/>
      <c r="FQD96" s="153"/>
      <c r="FQE96" s="153"/>
      <c r="FQF96" s="153"/>
      <c r="FQG96" s="153"/>
      <c r="FQH96" s="153"/>
      <c r="FQI96" s="153"/>
      <c r="FQJ96" s="153"/>
      <c r="FQK96" s="153"/>
      <c r="FQL96" s="153"/>
      <c r="FQM96" s="153"/>
      <c r="FQN96" s="153"/>
      <c r="FQO96" s="153"/>
      <c r="FQP96" s="153"/>
      <c r="FQQ96" s="153"/>
      <c r="FQR96" s="153"/>
      <c r="FQS96" s="153"/>
      <c r="FQT96" s="153"/>
      <c r="FQU96" s="153"/>
      <c r="FQV96" s="153"/>
      <c r="FQW96" s="153"/>
      <c r="FQX96" s="153"/>
      <c r="FQY96" s="153"/>
      <c r="FQZ96" s="153"/>
      <c r="FRA96" s="153"/>
      <c r="FRB96" s="153"/>
      <c r="FRC96" s="153"/>
      <c r="FRD96" s="153"/>
      <c r="FRE96" s="153"/>
      <c r="FRF96" s="153"/>
      <c r="FRG96" s="153"/>
      <c r="FRH96" s="153"/>
      <c r="FRI96" s="153"/>
      <c r="FRJ96" s="153"/>
      <c r="FRK96" s="153"/>
      <c r="FRL96" s="153"/>
      <c r="FRM96" s="153"/>
      <c r="FRN96" s="153"/>
      <c r="FRO96" s="153"/>
      <c r="FRP96" s="153"/>
      <c r="FRQ96" s="153"/>
      <c r="FRR96" s="153"/>
      <c r="FRS96" s="153"/>
      <c r="FRT96" s="153"/>
      <c r="FRU96" s="153"/>
      <c r="FRV96" s="153"/>
      <c r="FRW96" s="153"/>
      <c r="FRX96" s="153"/>
      <c r="FRY96" s="153"/>
      <c r="FRZ96" s="153"/>
      <c r="FSA96" s="153"/>
      <c r="FSB96" s="153"/>
      <c r="FSC96" s="153"/>
      <c r="FSD96" s="153"/>
      <c r="FSE96" s="153"/>
      <c r="FSF96" s="153"/>
      <c r="FSG96" s="153"/>
      <c r="FSH96" s="153"/>
      <c r="FSI96" s="153"/>
      <c r="FSJ96" s="153"/>
      <c r="FSK96" s="153"/>
      <c r="FSL96" s="153"/>
      <c r="FSM96" s="153"/>
      <c r="FSN96" s="153"/>
      <c r="FSO96" s="153"/>
      <c r="FSP96" s="153"/>
      <c r="FSQ96" s="153"/>
      <c r="FSR96" s="153"/>
      <c r="FSS96" s="153"/>
      <c r="FST96" s="153"/>
      <c r="FSU96" s="153"/>
      <c r="FSV96" s="153"/>
      <c r="FSW96" s="153"/>
      <c r="FSX96" s="153"/>
      <c r="FSY96" s="153"/>
      <c r="FSZ96" s="153"/>
      <c r="FTA96" s="153"/>
      <c r="FTB96" s="153"/>
      <c r="FTC96" s="153"/>
      <c r="FTD96" s="153"/>
      <c r="FTE96" s="153"/>
      <c r="FTF96" s="153"/>
      <c r="FTG96" s="153"/>
      <c r="FTH96" s="153"/>
      <c r="FTI96" s="153"/>
      <c r="FTJ96" s="153"/>
      <c r="FTK96" s="153"/>
      <c r="FTL96" s="153"/>
      <c r="FTM96" s="153"/>
      <c r="FTN96" s="153"/>
      <c r="FTO96" s="153"/>
      <c r="FTP96" s="153"/>
      <c r="FTQ96" s="153"/>
      <c r="FTR96" s="153"/>
      <c r="FTS96" s="153"/>
      <c r="FTT96" s="153"/>
      <c r="FTU96" s="153"/>
      <c r="FTV96" s="153"/>
      <c r="FTW96" s="153"/>
      <c r="FTX96" s="153"/>
      <c r="FTY96" s="153"/>
      <c r="FTZ96" s="153"/>
      <c r="FUA96" s="153"/>
      <c r="FUB96" s="153"/>
      <c r="FUC96" s="153"/>
      <c r="FUD96" s="153"/>
      <c r="FUE96" s="153"/>
      <c r="FUF96" s="153"/>
      <c r="FUG96" s="153"/>
      <c r="FUH96" s="153"/>
      <c r="FUI96" s="153"/>
      <c r="FUJ96" s="153"/>
      <c r="FUK96" s="153"/>
      <c r="FUL96" s="153"/>
      <c r="FUM96" s="153"/>
      <c r="FUN96" s="153"/>
      <c r="FUO96" s="153"/>
      <c r="FUP96" s="153"/>
      <c r="FUQ96" s="153"/>
      <c r="FUR96" s="153"/>
      <c r="FUS96" s="153"/>
      <c r="FUT96" s="153"/>
      <c r="FUU96" s="153"/>
      <c r="FUV96" s="153"/>
      <c r="FUW96" s="153"/>
      <c r="FUX96" s="153"/>
      <c r="FUY96" s="153"/>
      <c r="FUZ96" s="153"/>
      <c r="FVA96" s="153"/>
      <c r="FVB96" s="153"/>
      <c r="FVC96" s="153"/>
      <c r="FVD96" s="153"/>
      <c r="FVE96" s="153"/>
      <c r="FVF96" s="153"/>
      <c r="FVG96" s="153"/>
      <c r="FVH96" s="153"/>
      <c r="FVI96" s="153"/>
      <c r="FVJ96" s="153"/>
      <c r="FVK96" s="153"/>
      <c r="FVL96" s="153"/>
      <c r="FVM96" s="153"/>
      <c r="FVN96" s="153"/>
      <c r="FVO96" s="153"/>
      <c r="FVP96" s="153"/>
      <c r="FVQ96" s="153"/>
      <c r="FVR96" s="153"/>
      <c r="FVS96" s="153"/>
      <c r="FVT96" s="153"/>
      <c r="FVU96" s="153"/>
      <c r="FVV96" s="153"/>
      <c r="FVW96" s="153"/>
      <c r="FVX96" s="153"/>
      <c r="FVY96" s="153"/>
      <c r="FVZ96" s="153"/>
      <c r="FWA96" s="153"/>
      <c r="FWB96" s="153"/>
      <c r="FWC96" s="153"/>
      <c r="FWD96" s="153"/>
      <c r="FWE96" s="153"/>
      <c r="FWF96" s="153"/>
      <c r="FWG96" s="153"/>
      <c r="FWH96" s="153"/>
      <c r="FWI96" s="153"/>
      <c r="FWJ96" s="153"/>
      <c r="FWK96" s="153"/>
      <c r="FWL96" s="153"/>
      <c r="FWM96" s="153"/>
      <c r="FWN96" s="153"/>
      <c r="FWO96" s="153"/>
      <c r="FWP96" s="153"/>
      <c r="FWQ96" s="153"/>
      <c r="FWR96" s="153"/>
      <c r="FWS96" s="153"/>
      <c r="FWT96" s="153"/>
      <c r="FWU96" s="153"/>
      <c r="FWV96" s="153"/>
      <c r="FWW96" s="153"/>
      <c r="FWX96" s="153"/>
      <c r="FWY96" s="153"/>
      <c r="FWZ96" s="153"/>
      <c r="FXA96" s="153"/>
      <c r="FXB96" s="153"/>
      <c r="FXC96" s="153"/>
      <c r="FXD96" s="153"/>
      <c r="FXE96" s="153"/>
      <c r="FXF96" s="153"/>
      <c r="FXG96" s="153"/>
      <c r="FXH96" s="153"/>
      <c r="FXI96" s="153"/>
      <c r="FXJ96" s="153"/>
      <c r="FXK96" s="153"/>
      <c r="FXL96" s="153"/>
      <c r="FXM96" s="153"/>
      <c r="FXN96" s="153"/>
      <c r="FXO96" s="153"/>
      <c r="FXP96" s="153"/>
      <c r="FXQ96" s="153"/>
      <c r="FXR96" s="153"/>
      <c r="FXS96" s="153"/>
      <c r="FXT96" s="153"/>
      <c r="FXU96" s="153"/>
      <c r="FXV96" s="153"/>
      <c r="FXW96" s="153"/>
      <c r="FXX96" s="153"/>
      <c r="FXY96" s="153"/>
      <c r="FXZ96" s="153"/>
      <c r="FYA96" s="153"/>
      <c r="FYB96" s="153"/>
      <c r="FYC96" s="153"/>
      <c r="FYD96" s="153"/>
      <c r="FYE96" s="153"/>
      <c r="FYF96" s="153"/>
      <c r="FYG96" s="153"/>
      <c r="FYH96" s="153"/>
      <c r="FYI96" s="153"/>
      <c r="FYJ96" s="153"/>
      <c r="FYK96" s="153"/>
      <c r="FYL96" s="153"/>
      <c r="FYM96" s="153"/>
      <c r="FYN96" s="153"/>
      <c r="FYO96" s="153"/>
      <c r="FYP96" s="153"/>
      <c r="FYQ96" s="153"/>
      <c r="FYR96" s="153"/>
      <c r="FYS96" s="153"/>
      <c r="FYT96" s="153"/>
      <c r="FYU96" s="153"/>
      <c r="FYV96" s="153"/>
      <c r="FYW96" s="153"/>
      <c r="FYX96" s="153"/>
      <c r="FYY96" s="153"/>
      <c r="FYZ96" s="153"/>
      <c r="FZA96" s="153"/>
      <c r="FZB96" s="153"/>
      <c r="FZC96" s="153"/>
      <c r="FZD96" s="153"/>
      <c r="FZE96" s="153"/>
      <c r="FZF96" s="153"/>
      <c r="FZG96" s="153"/>
      <c r="FZH96" s="153"/>
      <c r="FZI96" s="153"/>
      <c r="FZJ96" s="153"/>
      <c r="FZK96" s="153"/>
      <c r="FZL96" s="153"/>
      <c r="FZM96" s="153"/>
      <c r="FZN96" s="153"/>
      <c r="FZO96" s="153"/>
      <c r="FZP96" s="153"/>
      <c r="FZQ96" s="153"/>
      <c r="FZR96" s="153"/>
      <c r="FZS96" s="153"/>
      <c r="FZT96" s="153"/>
      <c r="FZU96" s="153"/>
      <c r="FZV96" s="153"/>
      <c r="FZW96" s="153"/>
      <c r="FZX96" s="153"/>
      <c r="FZY96" s="153"/>
      <c r="FZZ96" s="153"/>
      <c r="GAA96" s="153"/>
      <c r="GAB96" s="153"/>
      <c r="GAC96" s="153"/>
      <c r="GAD96" s="153"/>
      <c r="GAE96" s="153"/>
      <c r="GAF96" s="153"/>
      <c r="GAG96" s="153"/>
      <c r="GAH96" s="153"/>
      <c r="GAI96" s="153"/>
      <c r="GAJ96" s="153"/>
      <c r="GAK96" s="153"/>
      <c r="GAL96" s="153"/>
      <c r="GAM96" s="153"/>
      <c r="GAN96" s="153"/>
      <c r="GAO96" s="153"/>
      <c r="GAP96" s="153"/>
      <c r="GAQ96" s="153"/>
      <c r="GAR96" s="153"/>
      <c r="GAS96" s="153"/>
      <c r="GAT96" s="153"/>
      <c r="GAU96" s="153"/>
      <c r="GAV96" s="153"/>
      <c r="GAW96" s="153"/>
      <c r="GAX96" s="153"/>
      <c r="GAY96" s="153"/>
      <c r="GAZ96" s="153"/>
      <c r="GBA96" s="153"/>
      <c r="GBB96" s="153"/>
      <c r="GBC96" s="153"/>
      <c r="GBD96" s="153"/>
      <c r="GBE96" s="153"/>
      <c r="GBF96" s="153"/>
      <c r="GBG96" s="153"/>
      <c r="GBH96" s="153"/>
      <c r="GBI96" s="153"/>
      <c r="GBJ96" s="153"/>
      <c r="GBK96" s="153"/>
      <c r="GBL96" s="153"/>
      <c r="GBM96" s="153"/>
      <c r="GBN96" s="153"/>
      <c r="GBO96" s="153"/>
      <c r="GBP96" s="153"/>
      <c r="GBQ96" s="153"/>
      <c r="GBR96" s="153"/>
      <c r="GBS96" s="153"/>
      <c r="GBT96" s="153"/>
      <c r="GBU96" s="153"/>
      <c r="GBV96" s="153"/>
      <c r="GBW96" s="153"/>
      <c r="GBX96" s="153"/>
      <c r="GBY96" s="153"/>
      <c r="GBZ96" s="153"/>
      <c r="GCA96" s="153"/>
      <c r="GCB96" s="153"/>
      <c r="GCC96" s="153"/>
      <c r="GCD96" s="153"/>
      <c r="GCE96" s="153"/>
      <c r="GCF96" s="153"/>
      <c r="GCG96" s="153"/>
      <c r="GCH96" s="153"/>
      <c r="GCI96" s="153"/>
      <c r="GCJ96" s="153"/>
      <c r="GCK96" s="153"/>
      <c r="GCL96" s="153"/>
      <c r="GCM96" s="153"/>
      <c r="GCN96" s="153"/>
      <c r="GCO96" s="153"/>
      <c r="GCP96" s="153"/>
      <c r="GCQ96" s="153"/>
      <c r="GCR96" s="153"/>
      <c r="GCS96" s="153"/>
      <c r="GCT96" s="153"/>
      <c r="GCU96" s="153"/>
      <c r="GCV96" s="153"/>
      <c r="GCW96" s="153"/>
      <c r="GCX96" s="153"/>
      <c r="GCY96" s="153"/>
      <c r="GCZ96" s="153"/>
      <c r="GDA96" s="153"/>
      <c r="GDB96" s="153"/>
      <c r="GDC96" s="153"/>
      <c r="GDD96" s="153"/>
      <c r="GDE96" s="153"/>
      <c r="GDF96" s="153"/>
      <c r="GDG96" s="153"/>
      <c r="GDH96" s="153"/>
      <c r="GDI96" s="153"/>
      <c r="GDJ96" s="153"/>
      <c r="GDK96" s="153"/>
      <c r="GDL96" s="153"/>
      <c r="GDM96" s="153"/>
      <c r="GDN96" s="153"/>
      <c r="GDO96" s="153"/>
      <c r="GDP96" s="153"/>
      <c r="GDQ96" s="153"/>
      <c r="GDR96" s="153"/>
      <c r="GDS96" s="153"/>
      <c r="GDT96" s="153"/>
      <c r="GDU96" s="153"/>
      <c r="GDV96" s="153"/>
      <c r="GDW96" s="153"/>
      <c r="GDX96" s="153"/>
      <c r="GDY96" s="153"/>
      <c r="GDZ96" s="153"/>
      <c r="GEA96" s="153"/>
      <c r="GEB96" s="153"/>
      <c r="GEC96" s="153"/>
      <c r="GED96" s="153"/>
      <c r="GEE96" s="153"/>
      <c r="GEF96" s="153"/>
      <c r="GEG96" s="153"/>
      <c r="GEH96" s="153"/>
      <c r="GEI96" s="153"/>
      <c r="GEJ96" s="153"/>
      <c r="GEK96" s="153"/>
      <c r="GEL96" s="153"/>
      <c r="GEM96" s="153"/>
      <c r="GEN96" s="153"/>
      <c r="GEO96" s="153"/>
      <c r="GEP96" s="153"/>
      <c r="GEQ96" s="153"/>
      <c r="GER96" s="153"/>
      <c r="GES96" s="153"/>
      <c r="GET96" s="153"/>
      <c r="GEU96" s="153"/>
      <c r="GEV96" s="153"/>
      <c r="GEW96" s="153"/>
      <c r="GEX96" s="153"/>
      <c r="GEY96" s="153"/>
      <c r="GEZ96" s="153"/>
      <c r="GFA96" s="153"/>
      <c r="GFB96" s="153"/>
      <c r="GFC96" s="153"/>
      <c r="GFD96" s="153"/>
      <c r="GFE96" s="153"/>
      <c r="GFF96" s="153"/>
      <c r="GFG96" s="153"/>
      <c r="GFH96" s="153"/>
      <c r="GFI96" s="153"/>
      <c r="GFJ96" s="153"/>
      <c r="GFK96" s="153"/>
      <c r="GFL96" s="153"/>
      <c r="GFM96" s="153"/>
      <c r="GFN96" s="153"/>
      <c r="GFO96" s="153"/>
      <c r="GFP96" s="153"/>
      <c r="GFQ96" s="153"/>
      <c r="GFR96" s="153"/>
      <c r="GFS96" s="153"/>
      <c r="GFT96" s="153"/>
      <c r="GFU96" s="153"/>
      <c r="GFV96" s="153"/>
      <c r="GFW96" s="153"/>
      <c r="GFX96" s="153"/>
      <c r="GFY96" s="153"/>
      <c r="GFZ96" s="153"/>
      <c r="GGA96" s="153"/>
      <c r="GGB96" s="153"/>
      <c r="GGC96" s="153"/>
      <c r="GGD96" s="153"/>
      <c r="GGE96" s="153"/>
      <c r="GGF96" s="153"/>
      <c r="GGG96" s="153"/>
      <c r="GGH96" s="153"/>
      <c r="GGI96" s="153"/>
      <c r="GGJ96" s="153"/>
      <c r="GGK96" s="153"/>
      <c r="GGL96" s="153"/>
      <c r="GGM96" s="153"/>
      <c r="GGN96" s="153"/>
      <c r="GGO96" s="153"/>
      <c r="GGP96" s="153"/>
      <c r="GGQ96" s="153"/>
      <c r="GGR96" s="153"/>
      <c r="GGS96" s="153"/>
      <c r="GGT96" s="153"/>
      <c r="GGU96" s="153"/>
      <c r="GGV96" s="153"/>
      <c r="GGW96" s="153"/>
      <c r="GGX96" s="153"/>
      <c r="GGY96" s="153"/>
      <c r="GGZ96" s="153"/>
      <c r="GHA96" s="153"/>
      <c r="GHB96" s="153"/>
      <c r="GHC96" s="153"/>
      <c r="GHD96" s="153"/>
      <c r="GHE96" s="153"/>
      <c r="GHF96" s="153"/>
      <c r="GHG96" s="153"/>
      <c r="GHH96" s="153"/>
      <c r="GHI96" s="153"/>
      <c r="GHJ96" s="153"/>
      <c r="GHK96" s="153"/>
      <c r="GHL96" s="153"/>
      <c r="GHM96" s="153"/>
      <c r="GHN96" s="153"/>
      <c r="GHO96" s="153"/>
      <c r="GHP96" s="153"/>
      <c r="GHQ96" s="153"/>
      <c r="GHR96" s="153"/>
      <c r="GHS96" s="153"/>
      <c r="GHT96" s="153"/>
      <c r="GHU96" s="153"/>
      <c r="GHV96" s="153"/>
      <c r="GHW96" s="153"/>
      <c r="GHX96" s="153"/>
      <c r="GHY96" s="153"/>
      <c r="GHZ96" s="153"/>
      <c r="GIA96" s="153"/>
      <c r="GIB96" s="153"/>
      <c r="GIC96" s="153"/>
      <c r="GID96" s="153"/>
      <c r="GIE96" s="153"/>
      <c r="GIF96" s="153"/>
      <c r="GIG96" s="153"/>
      <c r="GIH96" s="153"/>
      <c r="GII96" s="153"/>
      <c r="GIJ96" s="153"/>
      <c r="GIK96" s="153"/>
      <c r="GIL96" s="153"/>
      <c r="GIM96" s="153"/>
      <c r="GIN96" s="153"/>
      <c r="GIO96" s="153"/>
      <c r="GIP96" s="153"/>
      <c r="GIQ96" s="153"/>
      <c r="GIR96" s="153"/>
      <c r="GIS96" s="153"/>
      <c r="GIT96" s="153"/>
      <c r="GIU96" s="153"/>
      <c r="GIV96" s="153"/>
      <c r="GIW96" s="153"/>
      <c r="GIX96" s="153"/>
      <c r="GIY96" s="153"/>
      <c r="GIZ96" s="153"/>
      <c r="GJA96" s="153"/>
      <c r="GJB96" s="153"/>
      <c r="GJC96" s="153"/>
      <c r="GJD96" s="153"/>
      <c r="GJE96" s="153"/>
      <c r="GJF96" s="153"/>
      <c r="GJG96" s="153"/>
      <c r="GJH96" s="153"/>
      <c r="GJI96" s="153"/>
      <c r="GJJ96" s="153"/>
      <c r="GJK96" s="153"/>
      <c r="GJL96" s="153"/>
      <c r="GJM96" s="153"/>
      <c r="GJN96" s="153"/>
      <c r="GJO96" s="153"/>
      <c r="GJP96" s="153"/>
      <c r="GJQ96" s="153"/>
      <c r="GJR96" s="153"/>
      <c r="GJS96" s="153"/>
      <c r="GJT96" s="153"/>
      <c r="GJU96" s="153"/>
      <c r="GJV96" s="153"/>
      <c r="GJW96" s="153"/>
      <c r="GJX96" s="153"/>
      <c r="GJY96" s="153"/>
      <c r="GJZ96" s="153"/>
      <c r="GKA96" s="153"/>
      <c r="GKB96" s="153"/>
      <c r="GKC96" s="153"/>
      <c r="GKD96" s="153"/>
      <c r="GKE96" s="153"/>
      <c r="GKF96" s="153"/>
      <c r="GKG96" s="153"/>
      <c r="GKH96" s="153"/>
      <c r="GKI96" s="153"/>
      <c r="GKJ96" s="153"/>
      <c r="GKK96" s="153"/>
      <c r="GKL96" s="153"/>
      <c r="GKM96" s="153"/>
      <c r="GKN96" s="153"/>
      <c r="GKO96" s="153"/>
      <c r="GKP96" s="153"/>
      <c r="GKQ96" s="153"/>
      <c r="GKR96" s="153"/>
      <c r="GKS96" s="153"/>
      <c r="GKT96" s="153"/>
      <c r="GKU96" s="153"/>
      <c r="GKV96" s="153"/>
      <c r="GKW96" s="153"/>
      <c r="GKX96" s="153"/>
      <c r="GKY96" s="153"/>
      <c r="GKZ96" s="153"/>
      <c r="GLA96" s="153"/>
      <c r="GLB96" s="153"/>
      <c r="GLC96" s="153"/>
      <c r="GLD96" s="153"/>
      <c r="GLE96" s="153"/>
      <c r="GLF96" s="153"/>
      <c r="GLG96" s="153"/>
      <c r="GLH96" s="153"/>
      <c r="GLI96" s="153"/>
      <c r="GLJ96" s="153"/>
      <c r="GLK96" s="153"/>
      <c r="GLL96" s="153"/>
      <c r="GLM96" s="153"/>
      <c r="GLN96" s="153"/>
      <c r="GLO96" s="153"/>
      <c r="GLP96" s="153"/>
      <c r="GLQ96" s="153"/>
      <c r="GLR96" s="153"/>
      <c r="GLS96" s="153"/>
      <c r="GLT96" s="153"/>
      <c r="GLU96" s="153"/>
      <c r="GLV96" s="153"/>
      <c r="GLW96" s="153"/>
      <c r="GLX96" s="153"/>
      <c r="GLY96" s="153"/>
      <c r="GLZ96" s="153"/>
      <c r="GMA96" s="153"/>
      <c r="GMB96" s="153"/>
      <c r="GMC96" s="153"/>
      <c r="GMD96" s="153"/>
      <c r="GME96" s="153"/>
      <c r="GMF96" s="153"/>
      <c r="GMG96" s="153"/>
      <c r="GMH96" s="153"/>
      <c r="GMI96" s="153"/>
      <c r="GMJ96" s="153"/>
      <c r="GMK96" s="153"/>
      <c r="GML96" s="153"/>
      <c r="GMM96" s="153"/>
      <c r="GMN96" s="153"/>
      <c r="GMO96" s="153"/>
      <c r="GMP96" s="153"/>
      <c r="GMQ96" s="153"/>
      <c r="GMR96" s="153"/>
      <c r="GMS96" s="153"/>
      <c r="GMT96" s="153"/>
      <c r="GMU96" s="153"/>
      <c r="GMV96" s="153"/>
      <c r="GMW96" s="153"/>
      <c r="GMX96" s="153"/>
      <c r="GMY96" s="153"/>
      <c r="GMZ96" s="153"/>
      <c r="GNA96" s="153"/>
      <c r="GNB96" s="153"/>
      <c r="GNC96" s="153"/>
      <c r="GND96" s="153"/>
      <c r="GNE96" s="153"/>
      <c r="GNF96" s="153"/>
      <c r="GNG96" s="153"/>
      <c r="GNH96" s="153"/>
      <c r="GNI96" s="153"/>
      <c r="GNJ96" s="153"/>
      <c r="GNK96" s="153"/>
      <c r="GNL96" s="153"/>
      <c r="GNM96" s="153"/>
      <c r="GNN96" s="153"/>
      <c r="GNO96" s="153"/>
      <c r="GNP96" s="153"/>
      <c r="GNQ96" s="153"/>
      <c r="GNR96" s="153"/>
      <c r="GNS96" s="153"/>
      <c r="GNT96" s="153"/>
      <c r="GNU96" s="153"/>
      <c r="GNV96" s="153"/>
      <c r="GNW96" s="153"/>
      <c r="GNX96" s="153"/>
      <c r="GNY96" s="153"/>
      <c r="GNZ96" s="153"/>
      <c r="GOA96" s="153"/>
      <c r="GOB96" s="153"/>
      <c r="GOC96" s="153"/>
      <c r="GOD96" s="153"/>
      <c r="GOE96" s="153"/>
      <c r="GOF96" s="153"/>
      <c r="GOG96" s="153"/>
      <c r="GOH96" s="153"/>
      <c r="GOI96" s="153"/>
      <c r="GOJ96" s="153"/>
      <c r="GOK96" s="153"/>
      <c r="GOL96" s="153"/>
      <c r="GOM96" s="153"/>
      <c r="GON96" s="153"/>
      <c r="GOO96" s="153"/>
      <c r="GOP96" s="153"/>
      <c r="GOQ96" s="153"/>
      <c r="GOR96" s="153"/>
      <c r="GOS96" s="153"/>
      <c r="GOT96" s="153"/>
      <c r="GOU96" s="153"/>
      <c r="GOV96" s="153"/>
      <c r="GOW96" s="153"/>
      <c r="GOX96" s="153"/>
      <c r="GOY96" s="153"/>
      <c r="GOZ96" s="153"/>
      <c r="GPA96" s="153"/>
      <c r="GPB96" s="153"/>
      <c r="GPC96" s="153"/>
      <c r="GPD96" s="153"/>
      <c r="GPE96" s="153"/>
      <c r="GPF96" s="153"/>
      <c r="GPG96" s="153"/>
      <c r="GPH96" s="153"/>
      <c r="GPI96" s="153"/>
      <c r="GPJ96" s="153"/>
      <c r="GPK96" s="153"/>
      <c r="GPL96" s="153"/>
      <c r="GPM96" s="153"/>
      <c r="GPN96" s="153"/>
      <c r="GPO96" s="153"/>
      <c r="GPP96" s="153"/>
      <c r="GPQ96" s="153"/>
      <c r="GPR96" s="153"/>
      <c r="GPS96" s="153"/>
      <c r="GPT96" s="153"/>
      <c r="GPU96" s="153"/>
      <c r="GPV96" s="153"/>
      <c r="GPW96" s="153"/>
      <c r="GPX96" s="153"/>
      <c r="GPY96" s="153"/>
      <c r="GPZ96" s="153"/>
      <c r="GQA96" s="153"/>
      <c r="GQB96" s="153"/>
      <c r="GQC96" s="153"/>
      <c r="GQD96" s="153"/>
      <c r="GQE96" s="153"/>
      <c r="GQF96" s="153"/>
      <c r="GQG96" s="153"/>
      <c r="GQH96" s="153"/>
      <c r="GQI96" s="153"/>
      <c r="GQJ96" s="153"/>
      <c r="GQK96" s="153"/>
      <c r="GQL96" s="153"/>
      <c r="GQM96" s="153"/>
      <c r="GQN96" s="153"/>
      <c r="GQO96" s="153"/>
      <c r="GQP96" s="153"/>
      <c r="GQQ96" s="153"/>
      <c r="GQR96" s="153"/>
      <c r="GQS96" s="153"/>
      <c r="GQT96" s="153"/>
      <c r="GQU96" s="153"/>
      <c r="GQV96" s="153"/>
      <c r="GQW96" s="153"/>
      <c r="GQX96" s="153"/>
      <c r="GQY96" s="153"/>
      <c r="GQZ96" s="153"/>
      <c r="GRA96" s="153"/>
      <c r="GRB96" s="153"/>
      <c r="GRC96" s="153"/>
      <c r="GRD96" s="153"/>
      <c r="GRE96" s="153"/>
      <c r="GRF96" s="153"/>
      <c r="GRG96" s="153"/>
      <c r="GRH96" s="153"/>
      <c r="GRI96" s="153"/>
      <c r="GRJ96" s="153"/>
      <c r="GRK96" s="153"/>
      <c r="GRL96" s="153"/>
      <c r="GRM96" s="153"/>
      <c r="GRN96" s="153"/>
      <c r="GRO96" s="153"/>
      <c r="GRP96" s="153"/>
      <c r="GRQ96" s="153"/>
      <c r="GRR96" s="153"/>
      <c r="GRS96" s="153"/>
      <c r="GRT96" s="153"/>
      <c r="GRU96" s="153"/>
      <c r="GRV96" s="153"/>
      <c r="GRW96" s="153"/>
      <c r="GRX96" s="153"/>
      <c r="GRY96" s="153"/>
      <c r="GRZ96" s="153"/>
      <c r="GSA96" s="153"/>
      <c r="GSB96" s="153"/>
      <c r="GSC96" s="153"/>
      <c r="GSD96" s="153"/>
      <c r="GSE96" s="153"/>
      <c r="GSF96" s="153"/>
      <c r="GSG96" s="153"/>
      <c r="GSH96" s="153"/>
      <c r="GSI96" s="153"/>
      <c r="GSJ96" s="153"/>
      <c r="GSK96" s="153"/>
      <c r="GSL96" s="153"/>
      <c r="GSM96" s="153"/>
      <c r="GSN96" s="153"/>
      <c r="GSO96" s="153"/>
      <c r="GSP96" s="153"/>
      <c r="GSQ96" s="153"/>
      <c r="GSR96" s="153"/>
      <c r="GSS96" s="153"/>
      <c r="GST96" s="153"/>
      <c r="GSU96" s="153"/>
      <c r="GSV96" s="153"/>
      <c r="GSW96" s="153"/>
      <c r="GSX96" s="153"/>
      <c r="GSY96" s="153"/>
      <c r="GSZ96" s="153"/>
      <c r="GTA96" s="153"/>
      <c r="GTB96" s="153"/>
      <c r="GTC96" s="153"/>
      <c r="GTD96" s="153"/>
      <c r="GTE96" s="153"/>
      <c r="GTF96" s="153"/>
      <c r="GTG96" s="153"/>
      <c r="GTH96" s="153"/>
      <c r="GTI96" s="153"/>
      <c r="GTJ96" s="153"/>
      <c r="GTK96" s="153"/>
      <c r="GTL96" s="153"/>
      <c r="GTM96" s="153"/>
      <c r="GTN96" s="153"/>
      <c r="GTO96" s="153"/>
      <c r="GTP96" s="153"/>
      <c r="GTQ96" s="153"/>
      <c r="GTR96" s="153"/>
      <c r="GTS96" s="153"/>
      <c r="GTT96" s="153"/>
      <c r="GTU96" s="153"/>
      <c r="GTV96" s="153"/>
      <c r="GTW96" s="153"/>
      <c r="GTX96" s="153"/>
      <c r="GTY96" s="153"/>
      <c r="GTZ96" s="153"/>
      <c r="GUA96" s="153"/>
      <c r="GUB96" s="153"/>
      <c r="GUC96" s="153"/>
      <c r="GUD96" s="153"/>
      <c r="GUE96" s="153"/>
      <c r="GUF96" s="153"/>
      <c r="GUG96" s="153"/>
      <c r="GUH96" s="153"/>
      <c r="GUI96" s="153"/>
      <c r="GUJ96" s="153"/>
      <c r="GUK96" s="153"/>
      <c r="GUL96" s="153"/>
      <c r="GUM96" s="153"/>
      <c r="GUN96" s="153"/>
      <c r="GUO96" s="153"/>
      <c r="GUP96" s="153"/>
      <c r="GUQ96" s="153"/>
      <c r="GUR96" s="153"/>
      <c r="GUS96" s="153"/>
      <c r="GUT96" s="153"/>
      <c r="GUU96" s="153"/>
      <c r="GUV96" s="153"/>
      <c r="GUW96" s="153"/>
      <c r="GUX96" s="153"/>
      <c r="GUY96" s="153"/>
      <c r="GUZ96" s="153"/>
      <c r="GVA96" s="153"/>
      <c r="GVB96" s="153"/>
      <c r="GVC96" s="153"/>
      <c r="GVD96" s="153"/>
      <c r="GVE96" s="153"/>
      <c r="GVF96" s="153"/>
      <c r="GVG96" s="153"/>
      <c r="GVH96" s="153"/>
      <c r="GVI96" s="153"/>
      <c r="GVJ96" s="153"/>
      <c r="GVK96" s="153"/>
      <c r="GVL96" s="153"/>
      <c r="GVM96" s="153"/>
      <c r="GVN96" s="153"/>
      <c r="GVO96" s="153"/>
      <c r="GVP96" s="153"/>
      <c r="GVQ96" s="153"/>
      <c r="GVR96" s="153"/>
      <c r="GVS96" s="153"/>
      <c r="GVT96" s="153"/>
      <c r="GVU96" s="153"/>
      <c r="GVV96" s="153"/>
      <c r="GVW96" s="153"/>
      <c r="GVX96" s="153"/>
      <c r="GVY96" s="153"/>
      <c r="GVZ96" s="153"/>
      <c r="GWA96" s="153"/>
      <c r="GWB96" s="153"/>
      <c r="GWC96" s="153"/>
      <c r="GWD96" s="153"/>
      <c r="GWE96" s="153"/>
      <c r="GWF96" s="153"/>
      <c r="GWG96" s="153"/>
      <c r="GWH96" s="153"/>
      <c r="GWI96" s="153"/>
      <c r="GWJ96" s="153"/>
      <c r="GWK96" s="153"/>
      <c r="GWL96" s="153"/>
      <c r="GWM96" s="153"/>
      <c r="GWN96" s="153"/>
      <c r="GWO96" s="153"/>
      <c r="GWP96" s="153"/>
      <c r="GWQ96" s="153"/>
      <c r="GWR96" s="153"/>
      <c r="GWS96" s="153"/>
      <c r="GWT96" s="153"/>
      <c r="GWU96" s="153"/>
      <c r="GWV96" s="153"/>
      <c r="GWW96" s="153"/>
      <c r="GWX96" s="153"/>
      <c r="GWY96" s="153"/>
      <c r="GWZ96" s="153"/>
      <c r="GXA96" s="153"/>
      <c r="GXB96" s="153"/>
      <c r="GXC96" s="153"/>
      <c r="GXD96" s="153"/>
      <c r="GXE96" s="153"/>
      <c r="GXF96" s="153"/>
      <c r="GXG96" s="153"/>
      <c r="GXH96" s="153"/>
      <c r="GXI96" s="153"/>
      <c r="GXJ96" s="153"/>
      <c r="GXK96" s="153"/>
      <c r="GXL96" s="153"/>
      <c r="GXM96" s="153"/>
      <c r="GXN96" s="153"/>
      <c r="GXO96" s="153"/>
      <c r="GXP96" s="153"/>
      <c r="GXQ96" s="153"/>
      <c r="GXR96" s="153"/>
      <c r="GXS96" s="153"/>
      <c r="GXT96" s="153"/>
      <c r="GXU96" s="153"/>
      <c r="GXV96" s="153"/>
      <c r="GXW96" s="153"/>
      <c r="GXX96" s="153"/>
      <c r="GXY96" s="153"/>
      <c r="GXZ96" s="153"/>
      <c r="GYA96" s="153"/>
      <c r="GYB96" s="153"/>
      <c r="GYC96" s="153"/>
      <c r="GYD96" s="153"/>
      <c r="GYE96" s="153"/>
      <c r="GYF96" s="153"/>
      <c r="GYG96" s="153"/>
      <c r="GYH96" s="153"/>
      <c r="GYI96" s="153"/>
      <c r="GYJ96" s="153"/>
      <c r="GYK96" s="153"/>
      <c r="GYL96" s="153"/>
      <c r="GYM96" s="153"/>
      <c r="GYN96" s="153"/>
      <c r="GYO96" s="153"/>
      <c r="GYP96" s="153"/>
      <c r="GYQ96" s="153"/>
      <c r="GYR96" s="153"/>
      <c r="GYS96" s="153"/>
      <c r="GYT96" s="153"/>
      <c r="GYU96" s="153"/>
      <c r="GYV96" s="153"/>
      <c r="GYW96" s="153"/>
      <c r="GYX96" s="153"/>
      <c r="GYY96" s="153"/>
      <c r="GYZ96" s="153"/>
      <c r="GZA96" s="153"/>
      <c r="GZB96" s="153"/>
      <c r="GZC96" s="153"/>
      <c r="GZD96" s="153"/>
      <c r="GZE96" s="153"/>
      <c r="GZF96" s="153"/>
      <c r="GZG96" s="153"/>
      <c r="GZH96" s="153"/>
      <c r="GZI96" s="153"/>
      <c r="GZJ96" s="153"/>
      <c r="GZK96" s="153"/>
      <c r="GZL96" s="153"/>
      <c r="GZM96" s="153"/>
      <c r="GZN96" s="153"/>
      <c r="GZO96" s="153"/>
      <c r="GZP96" s="153"/>
      <c r="GZQ96" s="153"/>
      <c r="GZR96" s="153"/>
      <c r="GZS96" s="153"/>
      <c r="GZT96" s="153"/>
      <c r="GZU96" s="153"/>
      <c r="GZV96" s="153"/>
      <c r="GZW96" s="153"/>
      <c r="GZX96" s="153"/>
      <c r="GZY96" s="153"/>
      <c r="GZZ96" s="153"/>
      <c r="HAA96" s="153"/>
      <c r="HAB96" s="153"/>
      <c r="HAC96" s="153"/>
      <c r="HAD96" s="153"/>
      <c r="HAE96" s="153"/>
      <c r="HAF96" s="153"/>
      <c r="HAG96" s="153"/>
      <c r="HAH96" s="153"/>
      <c r="HAI96" s="153"/>
      <c r="HAJ96" s="153"/>
      <c r="HAK96" s="153"/>
      <c r="HAL96" s="153"/>
      <c r="HAM96" s="153"/>
      <c r="HAN96" s="153"/>
      <c r="HAO96" s="153"/>
      <c r="HAP96" s="153"/>
      <c r="HAQ96" s="153"/>
      <c r="HAR96" s="153"/>
      <c r="HAS96" s="153"/>
      <c r="HAT96" s="153"/>
      <c r="HAU96" s="153"/>
      <c r="HAV96" s="153"/>
      <c r="HAW96" s="153"/>
      <c r="HAX96" s="153"/>
      <c r="HAY96" s="153"/>
      <c r="HAZ96" s="153"/>
      <c r="HBA96" s="153"/>
      <c r="HBB96" s="153"/>
      <c r="HBC96" s="153"/>
      <c r="HBD96" s="153"/>
      <c r="HBE96" s="153"/>
      <c r="HBF96" s="153"/>
      <c r="HBG96" s="153"/>
      <c r="HBH96" s="153"/>
      <c r="HBI96" s="153"/>
      <c r="HBJ96" s="153"/>
      <c r="HBK96" s="153"/>
      <c r="HBL96" s="153"/>
      <c r="HBM96" s="153"/>
      <c r="HBN96" s="153"/>
      <c r="HBO96" s="153"/>
      <c r="HBP96" s="153"/>
      <c r="HBQ96" s="153"/>
      <c r="HBR96" s="153"/>
      <c r="HBS96" s="153"/>
      <c r="HBT96" s="153"/>
      <c r="HBU96" s="153"/>
      <c r="HBV96" s="153"/>
      <c r="HBW96" s="153"/>
      <c r="HBX96" s="153"/>
      <c r="HBY96" s="153"/>
      <c r="HBZ96" s="153"/>
      <c r="HCA96" s="153"/>
      <c r="HCB96" s="153"/>
      <c r="HCC96" s="153"/>
      <c r="HCD96" s="153"/>
      <c r="HCE96" s="153"/>
      <c r="HCF96" s="153"/>
      <c r="HCG96" s="153"/>
      <c r="HCH96" s="153"/>
      <c r="HCI96" s="153"/>
      <c r="HCJ96" s="153"/>
      <c r="HCK96" s="153"/>
      <c r="HCL96" s="153"/>
      <c r="HCM96" s="153"/>
      <c r="HCN96" s="153"/>
      <c r="HCO96" s="153"/>
      <c r="HCP96" s="153"/>
      <c r="HCQ96" s="153"/>
      <c r="HCR96" s="153"/>
      <c r="HCS96" s="153"/>
      <c r="HCT96" s="153"/>
      <c r="HCU96" s="153"/>
      <c r="HCV96" s="153"/>
      <c r="HCW96" s="153"/>
      <c r="HCX96" s="153"/>
      <c r="HCY96" s="153"/>
      <c r="HCZ96" s="153"/>
      <c r="HDA96" s="153"/>
      <c r="HDB96" s="153"/>
      <c r="HDC96" s="153"/>
      <c r="HDD96" s="153"/>
      <c r="HDE96" s="153"/>
      <c r="HDF96" s="153"/>
      <c r="HDG96" s="153"/>
      <c r="HDH96" s="153"/>
      <c r="HDI96" s="153"/>
      <c r="HDJ96" s="153"/>
      <c r="HDK96" s="153"/>
      <c r="HDL96" s="153"/>
      <c r="HDM96" s="153"/>
      <c r="HDN96" s="153"/>
      <c r="HDO96" s="153"/>
      <c r="HDP96" s="153"/>
      <c r="HDQ96" s="153"/>
      <c r="HDR96" s="153"/>
      <c r="HDS96" s="153"/>
      <c r="HDT96" s="153"/>
      <c r="HDU96" s="153"/>
      <c r="HDV96" s="153"/>
      <c r="HDW96" s="153"/>
      <c r="HDX96" s="153"/>
      <c r="HDY96" s="153"/>
      <c r="HDZ96" s="153"/>
      <c r="HEA96" s="153"/>
      <c r="HEB96" s="153"/>
      <c r="HEC96" s="153"/>
      <c r="HED96" s="153"/>
      <c r="HEE96" s="153"/>
      <c r="HEF96" s="153"/>
      <c r="HEG96" s="153"/>
      <c r="HEH96" s="153"/>
      <c r="HEI96" s="153"/>
      <c r="HEJ96" s="153"/>
      <c r="HEK96" s="153"/>
      <c r="HEL96" s="153"/>
      <c r="HEM96" s="153"/>
      <c r="HEN96" s="153"/>
      <c r="HEO96" s="153"/>
      <c r="HEP96" s="153"/>
      <c r="HEQ96" s="153"/>
      <c r="HER96" s="153"/>
      <c r="HES96" s="153"/>
      <c r="HET96" s="153"/>
      <c r="HEU96" s="153"/>
      <c r="HEV96" s="153"/>
      <c r="HEW96" s="153"/>
      <c r="HEX96" s="153"/>
      <c r="HEY96" s="153"/>
      <c r="HEZ96" s="153"/>
      <c r="HFA96" s="153"/>
      <c r="HFB96" s="153"/>
      <c r="HFC96" s="153"/>
      <c r="HFD96" s="153"/>
      <c r="HFE96" s="153"/>
      <c r="HFF96" s="153"/>
      <c r="HFG96" s="153"/>
      <c r="HFH96" s="153"/>
      <c r="HFI96" s="153"/>
      <c r="HFJ96" s="153"/>
      <c r="HFK96" s="153"/>
      <c r="HFL96" s="153"/>
      <c r="HFM96" s="153"/>
      <c r="HFN96" s="153"/>
      <c r="HFO96" s="153"/>
      <c r="HFP96" s="153"/>
      <c r="HFQ96" s="153"/>
      <c r="HFR96" s="153"/>
      <c r="HFS96" s="153"/>
      <c r="HFT96" s="153"/>
      <c r="HFU96" s="153"/>
      <c r="HFV96" s="153"/>
      <c r="HFW96" s="153"/>
      <c r="HFX96" s="153"/>
      <c r="HFY96" s="153"/>
      <c r="HFZ96" s="153"/>
      <c r="HGA96" s="153"/>
      <c r="HGB96" s="153"/>
      <c r="HGC96" s="153"/>
      <c r="HGD96" s="153"/>
      <c r="HGE96" s="153"/>
      <c r="HGF96" s="153"/>
      <c r="HGG96" s="153"/>
      <c r="HGH96" s="153"/>
      <c r="HGI96" s="153"/>
      <c r="HGJ96" s="153"/>
      <c r="HGK96" s="153"/>
      <c r="HGL96" s="153"/>
      <c r="HGM96" s="153"/>
      <c r="HGN96" s="153"/>
      <c r="HGO96" s="153"/>
      <c r="HGP96" s="153"/>
      <c r="HGQ96" s="153"/>
      <c r="HGR96" s="153"/>
      <c r="HGS96" s="153"/>
      <c r="HGT96" s="153"/>
      <c r="HGU96" s="153"/>
      <c r="HGV96" s="153"/>
      <c r="HGW96" s="153"/>
      <c r="HGX96" s="153"/>
      <c r="HGY96" s="153"/>
      <c r="HGZ96" s="153"/>
      <c r="HHA96" s="153"/>
      <c r="HHB96" s="153"/>
      <c r="HHC96" s="153"/>
      <c r="HHD96" s="153"/>
      <c r="HHE96" s="153"/>
      <c r="HHF96" s="153"/>
      <c r="HHG96" s="153"/>
      <c r="HHH96" s="153"/>
      <c r="HHI96" s="153"/>
      <c r="HHJ96" s="153"/>
      <c r="HHK96" s="153"/>
      <c r="HHL96" s="153"/>
      <c r="HHM96" s="153"/>
      <c r="HHN96" s="153"/>
      <c r="HHO96" s="153"/>
      <c r="HHP96" s="153"/>
      <c r="HHQ96" s="153"/>
      <c r="HHR96" s="153"/>
      <c r="HHS96" s="153"/>
      <c r="HHT96" s="153"/>
      <c r="HHU96" s="153"/>
      <c r="HHV96" s="153"/>
      <c r="HHW96" s="153"/>
      <c r="HHX96" s="153"/>
      <c r="HHY96" s="153"/>
      <c r="HHZ96" s="153"/>
      <c r="HIA96" s="153"/>
      <c r="HIB96" s="153"/>
      <c r="HIC96" s="153"/>
      <c r="HID96" s="153"/>
      <c r="HIE96" s="153"/>
      <c r="HIF96" s="153"/>
      <c r="HIG96" s="153"/>
      <c r="HIH96" s="153"/>
      <c r="HII96" s="153"/>
      <c r="HIJ96" s="153"/>
      <c r="HIK96" s="153"/>
      <c r="HIL96" s="153"/>
      <c r="HIM96" s="153"/>
      <c r="HIN96" s="153"/>
      <c r="HIO96" s="153"/>
      <c r="HIP96" s="153"/>
      <c r="HIQ96" s="153"/>
      <c r="HIR96" s="153"/>
      <c r="HIS96" s="153"/>
      <c r="HIT96" s="153"/>
      <c r="HIU96" s="153"/>
      <c r="HIV96" s="153"/>
      <c r="HIW96" s="153"/>
      <c r="HIX96" s="153"/>
      <c r="HIY96" s="153"/>
      <c r="HIZ96" s="153"/>
      <c r="HJA96" s="153"/>
      <c r="HJB96" s="153"/>
      <c r="HJC96" s="153"/>
      <c r="HJD96" s="153"/>
      <c r="HJE96" s="153"/>
      <c r="HJF96" s="153"/>
      <c r="HJG96" s="153"/>
      <c r="HJH96" s="153"/>
      <c r="HJI96" s="153"/>
      <c r="HJJ96" s="153"/>
      <c r="HJK96" s="153"/>
      <c r="HJL96" s="153"/>
      <c r="HJM96" s="153"/>
      <c r="HJN96" s="153"/>
      <c r="HJO96" s="153"/>
      <c r="HJP96" s="153"/>
      <c r="HJQ96" s="153"/>
      <c r="HJR96" s="153"/>
      <c r="HJS96" s="153"/>
      <c r="HJT96" s="153"/>
      <c r="HJU96" s="153"/>
      <c r="HJV96" s="153"/>
      <c r="HJW96" s="153"/>
      <c r="HJX96" s="153"/>
      <c r="HJY96" s="153"/>
      <c r="HJZ96" s="153"/>
      <c r="HKA96" s="153"/>
      <c r="HKB96" s="153"/>
      <c r="HKC96" s="153"/>
      <c r="HKD96" s="153"/>
      <c r="HKE96" s="153"/>
      <c r="HKF96" s="153"/>
      <c r="HKG96" s="153"/>
      <c r="HKH96" s="153"/>
      <c r="HKI96" s="153"/>
      <c r="HKJ96" s="153"/>
      <c r="HKK96" s="153"/>
      <c r="HKL96" s="153"/>
      <c r="HKM96" s="153"/>
      <c r="HKN96" s="153"/>
      <c r="HKO96" s="153"/>
      <c r="HKP96" s="153"/>
      <c r="HKQ96" s="153"/>
      <c r="HKR96" s="153"/>
      <c r="HKS96" s="153"/>
      <c r="HKT96" s="153"/>
      <c r="HKU96" s="153"/>
      <c r="HKV96" s="153"/>
      <c r="HKW96" s="153"/>
      <c r="HKX96" s="153"/>
      <c r="HKY96" s="153"/>
      <c r="HKZ96" s="153"/>
      <c r="HLA96" s="153"/>
      <c r="HLB96" s="153"/>
      <c r="HLC96" s="153"/>
      <c r="HLD96" s="153"/>
      <c r="HLE96" s="153"/>
      <c r="HLF96" s="153"/>
      <c r="HLG96" s="153"/>
      <c r="HLH96" s="153"/>
      <c r="HLI96" s="153"/>
      <c r="HLJ96" s="153"/>
      <c r="HLK96" s="153"/>
      <c r="HLL96" s="153"/>
      <c r="HLM96" s="153"/>
      <c r="HLN96" s="153"/>
      <c r="HLO96" s="153"/>
      <c r="HLP96" s="153"/>
      <c r="HLQ96" s="153"/>
      <c r="HLR96" s="153"/>
      <c r="HLS96" s="153"/>
      <c r="HLT96" s="153"/>
      <c r="HLU96" s="153"/>
      <c r="HLV96" s="153"/>
      <c r="HLW96" s="153"/>
      <c r="HLX96" s="153"/>
      <c r="HLY96" s="153"/>
      <c r="HLZ96" s="153"/>
      <c r="HMA96" s="153"/>
      <c r="HMB96" s="153"/>
      <c r="HMC96" s="153"/>
      <c r="HMD96" s="153"/>
      <c r="HME96" s="153"/>
      <c r="HMF96" s="153"/>
      <c r="HMG96" s="153"/>
      <c r="HMH96" s="153"/>
      <c r="HMI96" s="153"/>
      <c r="HMJ96" s="153"/>
      <c r="HMK96" s="153"/>
      <c r="HML96" s="153"/>
      <c r="HMM96" s="153"/>
      <c r="HMN96" s="153"/>
      <c r="HMO96" s="153"/>
      <c r="HMP96" s="153"/>
      <c r="HMQ96" s="153"/>
      <c r="HMR96" s="153"/>
      <c r="HMS96" s="153"/>
      <c r="HMT96" s="153"/>
      <c r="HMU96" s="153"/>
      <c r="HMV96" s="153"/>
      <c r="HMW96" s="153"/>
      <c r="HMX96" s="153"/>
      <c r="HMY96" s="153"/>
      <c r="HMZ96" s="153"/>
      <c r="HNA96" s="153"/>
      <c r="HNB96" s="153"/>
      <c r="HNC96" s="153"/>
      <c r="HND96" s="153"/>
      <c r="HNE96" s="153"/>
      <c r="HNF96" s="153"/>
      <c r="HNG96" s="153"/>
      <c r="HNH96" s="153"/>
      <c r="HNI96" s="153"/>
      <c r="HNJ96" s="153"/>
      <c r="HNK96" s="153"/>
      <c r="HNL96" s="153"/>
      <c r="HNM96" s="153"/>
      <c r="HNN96" s="153"/>
      <c r="HNO96" s="153"/>
      <c r="HNP96" s="153"/>
      <c r="HNQ96" s="153"/>
      <c r="HNR96" s="153"/>
      <c r="HNS96" s="153"/>
      <c r="HNT96" s="153"/>
      <c r="HNU96" s="153"/>
      <c r="HNV96" s="153"/>
      <c r="HNW96" s="153"/>
      <c r="HNX96" s="153"/>
      <c r="HNY96" s="153"/>
      <c r="HNZ96" s="153"/>
      <c r="HOA96" s="153"/>
      <c r="HOB96" s="153"/>
      <c r="HOC96" s="153"/>
      <c r="HOD96" s="153"/>
      <c r="HOE96" s="153"/>
      <c r="HOF96" s="153"/>
      <c r="HOG96" s="153"/>
      <c r="HOH96" s="153"/>
      <c r="HOI96" s="153"/>
      <c r="HOJ96" s="153"/>
      <c r="HOK96" s="153"/>
      <c r="HOL96" s="153"/>
      <c r="HOM96" s="153"/>
      <c r="HON96" s="153"/>
      <c r="HOO96" s="153"/>
      <c r="HOP96" s="153"/>
      <c r="HOQ96" s="153"/>
      <c r="HOR96" s="153"/>
      <c r="HOS96" s="153"/>
      <c r="HOT96" s="153"/>
      <c r="HOU96" s="153"/>
      <c r="HOV96" s="153"/>
      <c r="HOW96" s="153"/>
      <c r="HOX96" s="153"/>
      <c r="HOY96" s="153"/>
      <c r="HOZ96" s="153"/>
      <c r="HPA96" s="153"/>
      <c r="HPB96" s="153"/>
      <c r="HPC96" s="153"/>
      <c r="HPD96" s="153"/>
      <c r="HPE96" s="153"/>
      <c r="HPF96" s="153"/>
      <c r="HPG96" s="153"/>
      <c r="HPH96" s="153"/>
      <c r="HPI96" s="153"/>
      <c r="HPJ96" s="153"/>
      <c r="HPK96" s="153"/>
      <c r="HPL96" s="153"/>
      <c r="HPM96" s="153"/>
      <c r="HPN96" s="153"/>
      <c r="HPO96" s="153"/>
      <c r="HPP96" s="153"/>
      <c r="HPQ96" s="153"/>
      <c r="HPR96" s="153"/>
      <c r="HPS96" s="153"/>
      <c r="HPT96" s="153"/>
      <c r="HPU96" s="153"/>
      <c r="HPV96" s="153"/>
      <c r="HPW96" s="153"/>
      <c r="HPX96" s="153"/>
      <c r="HPY96" s="153"/>
      <c r="HPZ96" s="153"/>
      <c r="HQA96" s="153"/>
      <c r="HQB96" s="153"/>
      <c r="HQC96" s="153"/>
      <c r="HQD96" s="153"/>
      <c r="HQE96" s="153"/>
      <c r="HQF96" s="153"/>
      <c r="HQG96" s="153"/>
      <c r="HQH96" s="153"/>
      <c r="HQI96" s="153"/>
      <c r="HQJ96" s="153"/>
      <c r="HQK96" s="153"/>
      <c r="HQL96" s="153"/>
      <c r="HQM96" s="153"/>
      <c r="HQN96" s="153"/>
      <c r="HQO96" s="153"/>
      <c r="HQP96" s="153"/>
      <c r="HQQ96" s="153"/>
      <c r="HQR96" s="153"/>
      <c r="HQS96" s="153"/>
      <c r="HQT96" s="153"/>
      <c r="HQU96" s="153"/>
      <c r="HQV96" s="153"/>
      <c r="HQW96" s="153"/>
      <c r="HQX96" s="153"/>
      <c r="HQY96" s="153"/>
      <c r="HQZ96" s="153"/>
      <c r="HRA96" s="153"/>
      <c r="HRB96" s="153"/>
      <c r="HRC96" s="153"/>
      <c r="HRD96" s="153"/>
      <c r="HRE96" s="153"/>
      <c r="HRF96" s="153"/>
      <c r="HRG96" s="153"/>
      <c r="HRH96" s="153"/>
      <c r="HRI96" s="153"/>
      <c r="HRJ96" s="153"/>
      <c r="HRK96" s="153"/>
      <c r="HRL96" s="153"/>
      <c r="HRM96" s="153"/>
      <c r="HRN96" s="153"/>
      <c r="HRO96" s="153"/>
      <c r="HRP96" s="153"/>
      <c r="HRQ96" s="153"/>
      <c r="HRR96" s="153"/>
      <c r="HRS96" s="153"/>
      <c r="HRT96" s="153"/>
      <c r="HRU96" s="153"/>
      <c r="HRV96" s="153"/>
      <c r="HRW96" s="153"/>
      <c r="HRX96" s="153"/>
      <c r="HRY96" s="153"/>
      <c r="HRZ96" s="153"/>
      <c r="HSA96" s="153"/>
      <c r="HSB96" s="153"/>
      <c r="HSC96" s="153"/>
      <c r="HSD96" s="153"/>
      <c r="HSE96" s="153"/>
      <c r="HSF96" s="153"/>
      <c r="HSG96" s="153"/>
      <c r="HSH96" s="153"/>
      <c r="HSI96" s="153"/>
      <c r="HSJ96" s="153"/>
      <c r="HSK96" s="153"/>
      <c r="HSL96" s="153"/>
      <c r="HSM96" s="153"/>
      <c r="HSN96" s="153"/>
      <c r="HSO96" s="153"/>
      <c r="HSP96" s="153"/>
      <c r="HSQ96" s="153"/>
      <c r="HSR96" s="153"/>
      <c r="HSS96" s="153"/>
      <c r="HST96" s="153"/>
      <c r="HSU96" s="153"/>
      <c r="HSV96" s="153"/>
      <c r="HSW96" s="153"/>
      <c r="HSX96" s="153"/>
      <c r="HSY96" s="153"/>
      <c r="HSZ96" s="153"/>
      <c r="HTA96" s="153"/>
      <c r="HTB96" s="153"/>
      <c r="HTC96" s="153"/>
      <c r="HTD96" s="153"/>
      <c r="HTE96" s="153"/>
      <c r="HTF96" s="153"/>
      <c r="HTG96" s="153"/>
      <c r="HTH96" s="153"/>
      <c r="HTI96" s="153"/>
      <c r="HTJ96" s="153"/>
      <c r="HTK96" s="153"/>
      <c r="HTL96" s="153"/>
      <c r="HTM96" s="153"/>
      <c r="HTN96" s="153"/>
      <c r="HTO96" s="153"/>
      <c r="HTP96" s="153"/>
      <c r="HTQ96" s="153"/>
      <c r="HTR96" s="153"/>
      <c r="HTS96" s="153"/>
      <c r="HTT96" s="153"/>
      <c r="HTU96" s="153"/>
      <c r="HTV96" s="153"/>
      <c r="HTW96" s="153"/>
      <c r="HTX96" s="153"/>
      <c r="HTY96" s="153"/>
      <c r="HTZ96" s="153"/>
      <c r="HUA96" s="153"/>
      <c r="HUB96" s="153"/>
      <c r="HUC96" s="153"/>
      <c r="HUD96" s="153"/>
      <c r="HUE96" s="153"/>
      <c r="HUF96" s="153"/>
      <c r="HUG96" s="153"/>
      <c r="HUH96" s="153"/>
      <c r="HUI96" s="153"/>
      <c r="HUJ96" s="153"/>
      <c r="HUK96" s="153"/>
      <c r="HUL96" s="153"/>
      <c r="HUM96" s="153"/>
      <c r="HUN96" s="153"/>
      <c r="HUO96" s="153"/>
      <c r="HUP96" s="153"/>
      <c r="HUQ96" s="153"/>
      <c r="HUR96" s="153"/>
      <c r="HUS96" s="153"/>
      <c r="HUT96" s="153"/>
      <c r="HUU96" s="153"/>
      <c r="HUV96" s="153"/>
      <c r="HUW96" s="153"/>
      <c r="HUX96" s="153"/>
      <c r="HUY96" s="153"/>
      <c r="HUZ96" s="153"/>
      <c r="HVA96" s="153"/>
      <c r="HVB96" s="153"/>
      <c r="HVC96" s="153"/>
      <c r="HVD96" s="153"/>
      <c r="HVE96" s="153"/>
      <c r="HVF96" s="153"/>
      <c r="HVG96" s="153"/>
      <c r="HVH96" s="153"/>
      <c r="HVI96" s="153"/>
      <c r="HVJ96" s="153"/>
      <c r="HVK96" s="153"/>
      <c r="HVL96" s="153"/>
      <c r="HVM96" s="153"/>
      <c r="HVN96" s="153"/>
      <c r="HVO96" s="153"/>
      <c r="HVP96" s="153"/>
      <c r="HVQ96" s="153"/>
      <c r="HVR96" s="153"/>
      <c r="HVS96" s="153"/>
      <c r="HVT96" s="153"/>
      <c r="HVU96" s="153"/>
      <c r="HVV96" s="153"/>
      <c r="HVW96" s="153"/>
      <c r="HVX96" s="153"/>
      <c r="HVY96" s="153"/>
      <c r="HVZ96" s="153"/>
      <c r="HWA96" s="153"/>
      <c r="HWB96" s="153"/>
      <c r="HWC96" s="153"/>
      <c r="HWD96" s="153"/>
      <c r="HWE96" s="153"/>
      <c r="HWF96" s="153"/>
      <c r="HWG96" s="153"/>
      <c r="HWH96" s="153"/>
      <c r="HWI96" s="153"/>
      <c r="HWJ96" s="153"/>
      <c r="HWK96" s="153"/>
      <c r="HWL96" s="153"/>
      <c r="HWM96" s="153"/>
      <c r="HWN96" s="153"/>
      <c r="HWO96" s="153"/>
      <c r="HWP96" s="153"/>
      <c r="HWQ96" s="153"/>
      <c r="HWR96" s="153"/>
      <c r="HWS96" s="153"/>
      <c r="HWT96" s="153"/>
      <c r="HWU96" s="153"/>
      <c r="HWV96" s="153"/>
      <c r="HWW96" s="153"/>
      <c r="HWX96" s="153"/>
      <c r="HWY96" s="153"/>
      <c r="HWZ96" s="153"/>
      <c r="HXA96" s="153"/>
      <c r="HXB96" s="153"/>
      <c r="HXC96" s="153"/>
      <c r="HXD96" s="153"/>
      <c r="HXE96" s="153"/>
      <c r="HXF96" s="153"/>
      <c r="HXG96" s="153"/>
      <c r="HXH96" s="153"/>
      <c r="HXI96" s="153"/>
      <c r="HXJ96" s="153"/>
      <c r="HXK96" s="153"/>
      <c r="HXL96" s="153"/>
      <c r="HXM96" s="153"/>
      <c r="HXN96" s="153"/>
      <c r="HXO96" s="153"/>
      <c r="HXP96" s="153"/>
      <c r="HXQ96" s="153"/>
      <c r="HXR96" s="153"/>
      <c r="HXS96" s="153"/>
      <c r="HXT96" s="153"/>
      <c r="HXU96" s="153"/>
      <c r="HXV96" s="153"/>
      <c r="HXW96" s="153"/>
      <c r="HXX96" s="153"/>
      <c r="HXY96" s="153"/>
      <c r="HXZ96" s="153"/>
      <c r="HYA96" s="153"/>
      <c r="HYB96" s="153"/>
      <c r="HYC96" s="153"/>
      <c r="HYD96" s="153"/>
      <c r="HYE96" s="153"/>
      <c r="HYF96" s="153"/>
      <c r="HYG96" s="153"/>
      <c r="HYH96" s="153"/>
      <c r="HYI96" s="153"/>
      <c r="HYJ96" s="153"/>
      <c r="HYK96" s="153"/>
      <c r="HYL96" s="153"/>
      <c r="HYM96" s="153"/>
      <c r="HYN96" s="153"/>
      <c r="HYO96" s="153"/>
      <c r="HYP96" s="153"/>
      <c r="HYQ96" s="153"/>
      <c r="HYR96" s="153"/>
      <c r="HYS96" s="153"/>
      <c r="HYT96" s="153"/>
      <c r="HYU96" s="153"/>
      <c r="HYV96" s="153"/>
      <c r="HYW96" s="153"/>
      <c r="HYX96" s="153"/>
      <c r="HYY96" s="153"/>
      <c r="HYZ96" s="153"/>
      <c r="HZA96" s="153"/>
      <c r="HZB96" s="153"/>
      <c r="HZC96" s="153"/>
      <c r="HZD96" s="153"/>
      <c r="HZE96" s="153"/>
      <c r="HZF96" s="153"/>
      <c r="HZG96" s="153"/>
      <c r="HZH96" s="153"/>
      <c r="HZI96" s="153"/>
      <c r="HZJ96" s="153"/>
      <c r="HZK96" s="153"/>
      <c r="HZL96" s="153"/>
      <c r="HZM96" s="153"/>
      <c r="HZN96" s="153"/>
      <c r="HZO96" s="153"/>
      <c r="HZP96" s="153"/>
      <c r="HZQ96" s="153"/>
      <c r="HZR96" s="153"/>
      <c r="HZS96" s="153"/>
      <c r="HZT96" s="153"/>
      <c r="HZU96" s="153"/>
      <c r="HZV96" s="153"/>
      <c r="HZW96" s="153"/>
      <c r="HZX96" s="153"/>
      <c r="HZY96" s="153"/>
      <c r="HZZ96" s="153"/>
      <c r="IAA96" s="153"/>
      <c r="IAB96" s="153"/>
      <c r="IAC96" s="153"/>
      <c r="IAD96" s="153"/>
      <c r="IAE96" s="153"/>
      <c r="IAF96" s="153"/>
      <c r="IAG96" s="153"/>
      <c r="IAH96" s="153"/>
      <c r="IAI96" s="153"/>
      <c r="IAJ96" s="153"/>
      <c r="IAK96" s="153"/>
      <c r="IAL96" s="153"/>
      <c r="IAM96" s="153"/>
      <c r="IAN96" s="153"/>
      <c r="IAO96" s="153"/>
      <c r="IAP96" s="153"/>
      <c r="IAQ96" s="153"/>
      <c r="IAR96" s="153"/>
      <c r="IAS96" s="153"/>
      <c r="IAT96" s="153"/>
      <c r="IAU96" s="153"/>
      <c r="IAV96" s="153"/>
      <c r="IAW96" s="153"/>
      <c r="IAX96" s="153"/>
      <c r="IAY96" s="153"/>
      <c r="IAZ96" s="153"/>
      <c r="IBA96" s="153"/>
      <c r="IBB96" s="153"/>
      <c r="IBC96" s="153"/>
      <c r="IBD96" s="153"/>
      <c r="IBE96" s="153"/>
      <c r="IBF96" s="153"/>
      <c r="IBG96" s="153"/>
      <c r="IBH96" s="153"/>
      <c r="IBI96" s="153"/>
      <c r="IBJ96" s="153"/>
      <c r="IBK96" s="153"/>
      <c r="IBL96" s="153"/>
      <c r="IBM96" s="153"/>
      <c r="IBN96" s="153"/>
      <c r="IBO96" s="153"/>
      <c r="IBP96" s="153"/>
      <c r="IBQ96" s="153"/>
      <c r="IBR96" s="153"/>
      <c r="IBS96" s="153"/>
      <c r="IBT96" s="153"/>
      <c r="IBU96" s="153"/>
      <c r="IBV96" s="153"/>
      <c r="IBW96" s="153"/>
      <c r="IBX96" s="153"/>
      <c r="IBY96" s="153"/>
      <c r="IBZ96" s="153"/>
      <c r="ICA96" s="153"/>
      <c r="ICB96" s="153"/>
      <c r="ICC96" s="153"/>
      <c r="ICD96" s="153"/>
      <c r="ICE96" s="153"/>
      <c r="ICF96" s="153"/>
      <c r="ICG96" s="153"/>
      <c r="ICH96" s="153"/>
      <c r="ICI96" s="153"/>
      <c r="ICJ96" s="153"/>
      <c r="ICK96" s="153"/>
      <c r="ICL96" s="153"/>
      <c r="ICM96" s="153"/>
      <c r="ICN96" s="153"/>
      <c r="ICO96" s="153"/>
      <c r="ICP96" s="153"/>
      <c r="ICQ96" s="153"/>
      <c r="ICR96" s="153"/>
      <c r="ICS96" s="153"/>
      <c r="ICT96" s="153"/>
      <c r="ICU96" s="153"/>
      <c r="ICV96" s="153"/>
      <c r="ICW96" s="153"/>
      <c r="ICX96" s="153"/>
      <c r="ICY96" s="153"/>
      <c r="ICZ96" s="153"/>
      <c r="IDA96" s="153"/>
      <c r="IDB96" s="153"/>
      <c r="IDC96" s="153"/>
      <c r="IDD96" s="153"/>
      <c r="IDE96" s="153"/>
      <c r="IDF96" s="153"/>
      <c r="IDG96" s="153"/>
      <c r="IDH96" s="153"/>
      <c r="IDI96" s="153"/>
      <c r="IDJ96" s="153"/>
      <c r="IDK96" s="153"/>
      <c r="IDL96" s="153"/>
      <c r="IDM96" s="153"/>
      <c r="IDN96" s="153"/>
      <c r="IDO96" s="153"/>
      <c r="IDP96" s="153"/>
      <c r="IDQ96" s="153"/>
      <c r="IDR96" s="153"/>
      <c r="IDS96" s="153"/>
      <c r="IDT96" s="153"/>
      <c r="IDU96" s="153"/>
      <c r="IDV96" s="153"/>
      <c r="IDW96" s="153"/>
      <c r="IDX96" s="153"/>
      <c r="IDY96" s="153"/>
      <c r="IDZ96" s="153"/>
      <c r="IEA96" s="153"/>
      <c r="IEB96" s="153"/>
      <c r="IEC96" s="153"/>
      <c r="IED96" s="153"/>
      <c r="IEE96" s="153"/>
      <c r="IEF96" s="153"/>
      <c r="IEG96" s="153"/>
      <c r="IEH96" s="153"/>
      <c r="IEI96" s="153"/>
      <c r="IEJ96" s="153"/>
      <c r="IEK96" s="153"/>
      <c r="IEL96" s="153"/>
      <c r="IEM96" s="153"/>
      <c r="IEN96" s="153"/>
      <c r="IEO96" s="153"/>
      <c r="IEP96" s="153"/>
      <c r="IEQ96" s="153"/>
      <c r="IER96" s="153"/>
      <c r="IES96" s="153"/>
      <c r="IET96" s="153"/>
      <c r="IEU96" s="153"/>
      <c r="IEV96" s="153"/>
      <c r="IEW96" s="153"/>
      <c r="IEX96" s="153"/>
      <c r="IEY96" s="153"/>
      <c r="IEZ96" s="153"/>
      <c r="IFA96" s="153"/>
      <c r="IFB96" s="153"/>
      <c r="IFC96" s="153"/>
      <c r="IFD96" s="153"/>
      <c r="IFE96" s="153"/>
      <c r="IFF96" s="153"/>
      <c r="IFG96" s="153"/>
      <c r="IFH96" s="153"/>
      <c r="IFI96" s="153"/>
      <c r="IFJ96" s="153"/>
      <c r="IFK96" s="153"/>
      <c r="IFL96" s="153"/>
      <c r="IFM96" s="153"/>
      <c r="IFN96" s="153"/>
      <c r="IFO96" s="153"/>
      <c r="IFP96" s="153"/>
      <c r="IFQ96" s="153"/>
      <c r="IFR96" s="153"/>
      <c r="IFS96" s="153"/>
      <c r="IFT96" s="153"/>
      <c r="IFU96" s="153"/>
      <c r="IFV96" s="153"/>
      <c r="IFW96" s="153"/>
      <c r="IFX96" s="153"/>
      <c r="IFY96" s="153"/>
      <c r="IFZ96" s="153"/>
      <c r="IGA96" s="153"/>
      <c r="IGB96" s="153"/>
      <c r="IGC96" s="153"/>
      <c r="IGD96" s="153"/>
      <c r="IGE96" s="153"/>
      <c r="IGF96" s="153"/>
      <c r="IGG96" s="153"/>
      <c r="IGH96" s="153"/>
      <c r="IGI96" s="153"/>
      <c r="IGJ96" s="153"/>
      <c r="IGK96" s="153"/>
      <c r="IGL96" s="153"/>
      <c r="IGM96" s="153"/>
      <c r="IGN96" s="153"/>
      <c r="IGO96" s="153"/>
      <c r="IGP96" s="153"/>
      <c r="IGQ96" s="153"/>
      <c r="IGR96" s="153"/>
      <c r="IGS96" s="153"/>
      <c r="IGT96" s="153"/>
      <c r="IGU96" s="153"/>
      <c r="IGV96" s="153"/>
      <c r="IGW96" s="153"/>
      <c r="IGX96" s="153"/>
      <c r="IGY96" s="153"/>
      <c r="IGZ96" s="153"/>
      <c r="IHA96" s="153"/>
      <c r="IHB96" s="153"/>
      <c r="IHC96" s="153"/>
      <c r="IHD96" s="153"/>
      <c r="IHE96" s="153"/>
      <c r="IHF96" s="153"/>
      <c r="IHG96" s="153"/>
      <c r="IHH96" s="153"/>
      <c r="IHI96" s="153"/>
      <c r="IHJ96" s="153"/>
      <c r="IHK96" s="153"/>
      <c r="IHL96" s="153"/>
      <c r="IHM96" s="153"/>
      <c r="IHN96" s="153"/>
      <c r="IHO96" s="153"/>
      <c r="IHP96" s="153"/>
      <c r="IHQ96" s="153"/>
      <c r="IHR96" s="153"/>
      <c r="IHS96" s="153"/>
      <c r="IHT96" s="153"/>
      <c r="IHU96" s="153"/>
      <c r="IHV96" s="153"/>
      <c r="IHW96" s="153"/>
      <c r="IHX96" s="153"/>
      <c r="IHY96" s="153"/>
      <c r="IHZ96" s="153"/>
      <c r="IIA96" s="153"/>
      <c r="IIB96" s="153"/>
      <c r="IIC96" s="153"/>
      <c r="IID96" s="153"/>
      <c r="IIE96" s="153"/>
      <c r="IIF96" s="153"/>
      <c r="IIG96" s="153"/>
      <c r="IIH96" s="153"/>
      <c r="III96" s="153"/>
      <c r="IIJ96" s="153"/>
      <c r="IIK96" s="153"/>
      <c r="IIL96" s="153"/>
      <c r="IIM96" s="153"/>
      <c r="IIN96" s="153"/>
      <c r="IIO96" s="153"/>
      <c r="IIP96" s="153"/>
      <c r="IIQ96" s="153"/>
      <c r="IIR96" s="153"/>
      <c r="IIS96" s="153"/>
      <c r="IIT96" s="153"/>
      <c r="IIU96" s="153"/>
      <c r="IIV96" s="153"/>
      <c r="IIW96" s="153"/>
      <c r="IIX96" s="153"/>
      <c r="IIY96" s="153"/>
      <c r="IIZ96" s="153"/>
      <c r="IJA96" s="153"/>
      <c r="IJB96" s="153"/>
      <c r="IJC96" s="153"/>
      <c r="IJD96" s="153"/>
      <c r="IJE96" s="153"/>
      <c r="IJF96" s="153"/>
      <c r="IJG96" s="153"/>
      <c r="IJH96" s="153"/>
      <c r="IJI96" s="153"/>
      <c r="IJJ96" s="153"/>
      <c r="IJK96" s="153"/>
      <c r="IJL96" s="153"/>
      <c r="IJM96" s="153"/>
      <c r="IJN96" s="153"/>
      <c r="IJO96" s="153"/>
      <c r="IJP96" s="153"/>
      <c r="IJQ96" s="153"/>
      <c r="IJR96" s="153"/>
      <c r="IJS96" s="153"/>
      <c r="IJT96" s="153"/>
      <c r="IJU96" s="153"/>
      <c r="IJV96" s="153"/>
      <c r="IJW96" s="153"/>
      <c r="IJX96" s="153"/>
      <c r="IJY96" s="153"/>
      <c r="IJZ96" s="153"/>
      <c r="IKA96" s="153"/>
      <c r="IKB96" s="153"/>
      <c r="IKC96" s="153"/>
      <c r="IKD96" s="153"/>
      <c r="IKE96" s="153"/>
      <c r="IKF96" s="153"/>
      <c r="IKG96" s="153"/>
      <c r="IKH96" s="153"/>
      <c r="IKI96" s="153"/>
      <c r="IKJ96" s="153"/>
      <c r="IKK96" s="153"/>
      <c r="IKL96" s="153"/>
      <c r="IKM96" s="153"/>
      <c r="IKN96" s="153"/>
      <c r="IKO96" s="153"/>
      <c r="IKP96" s="153"/>
      <c r="IKQ96" s="153"/>
      <c r="IKR96" s="153"/>
      <c r="IKS96" s="153"/>
      <c r="IKT96" s="153"/>
      <c r="IKU96" s="153"/>
      <c r="IKV96" s="153"/>
      <c r="IKW96" s="153"/>
      <c r="IKX96" s="153"/>
      <c r="IKY96" s="153"/>
      <c r="IKZ96" s="153"/>
      <c r="ILA96" s="153"/>
      <c r="ILB96" s="153"/>
      <c r="ILC96" s="153"/>
      <c r="ILD96" s="153"/>
      <c r="ILE96" s="153"/>
      <c r="ILF96" s="153"/>
      <c r="ILG96" s="153"/>
      <c r="ILH96" s="153"/>
      <c r="ILI96" s="153"/>
      <c r="ILJ96" s="153"/>
      <c r="ILK96" s="153"/>
      <c r="ILL96" s="153"/>
      <c r="ILM96" s="153"/>
      <c r="ILN96" s="153"/>
      <c r="ILO96" s="153"/>
      <c r="ILP96" s="153"/>
      <c r="ILQ96" s="153"/>
      <c r="ILR96" s="153"/>
      <c r="ILS96" s="153"/>
      <c r="ILT96" s="153"/>
      <c r="ILU96" s="153"/>
      <c r="ILV96" s="153"/>
      <c r="ILW96" s="153"/>
      <c r="ILX96" s="153"/>
      <c r="ILY96" s="153"/>
      <c r="ILZ96" s="153"/>
      <c r="IMA96" s="153"/>
      <c r="IMB96" s="153"/>
      <c r="IMC96" s="153"/>
      <c r="IMD96" s="153"/>
      <c r="IME96" s="153"/>
      <c r="IMF96" s="153"/>
      <c r="IMG96" s="153"/>
      <c r="IMH96" s="153"/>
      <c r="IMI96" s="153"/>
      <c r="IMJ96" s="153"/>
      <c r="IMK96" s="153"/>
      <c r="IML96" s="153"/>
      <c r="IMM96" s="153"/>
      <c r="IMN96" s="153"/>
      <c r="IMO96" s="153"/>
      <c r="IMP96" s="153"/>
      <c r="IMQ96" s="153"/>
      <c r="IMR96" s="153"/>
      <c r="IMS96" s="153"/>
      <c r="IMT96" s="153"/>
      <c r="IMU96" s="153"/>
      <c r="IMV96" s="153"/>
      <c r="IMW96" s="153"/>
      <c r="IMX96" s="153"/>
      <c r="IMY96" s="153"/>
      <c r="IMZ96" s="153"/>
      <c r="INA96" s="153"/>
      <c r="INB96" s="153"/>
      <c r="INC96" s="153"/>
      <c r="IND96" s="153"/>
      <c r="INE96" s="153"/>
      <c r="INF96" s="153"/>
      <c r="ING96" s="153"/>
      <c r="INH96" s="153"/>
      <c r="INI96" s="153"/>
      <c r="INJ96" s="153"/>
      <c r="INK96" s="153"/>
      <c r="INL96" s="153"/>
      <c r="INM96" s="153"/>
      <c r="INN96" s="153"/>
      <c r="INO96" s="153"/>
      <c r="INP96" s="153"/>
      <c r="INQ96" s="153"/>
      <c r="INR96" s="153"/>
      <c r="INS96" s="153"/>
      <c r="INT96" s="153"/>
      <c r="INU96" s="153"/>
      <c r="INV96" s="153"/>
      <c r="INW96" s="153"/>
      <c r="INX96" s="153"/>
      <c r="INY96" s="153"/>
      <c r="INZ96" s="153"/>
      <c r="IOA96" s="153"/>
      <c r="IOB96" s="153"/>
      <c r="IOC96" s="153"/>
      <c r="IOD96" s="153"/>
      <c r="IOE96" s="153"/>
      <c r="IOF96" s="153"/>
      <c r="IOG96" s="153"/>
      <c r="IOH96" s="153"/>
      <c r="IOI96" s="153"/>
      <c r="IOJ96" s="153"/>
      <c r="IOK96" s="153"/>
      <c r="IOL96" s="153"/>
      <c r="IOM96" s="153"/>
      <c r="ION96" s="153"/>
      <c r="IOO96" s="153"/>
      <c r="IOP96" s="153"/>
      <c r="IOQ96" s="153"/>
      <c r="IOR96" s="153"/>
      <c r="IOS96" s="153"/>
      <c r="IOT96" s="153"/>
      <c r="IOU96" s="153"/>
      <c r="IOV96" s="153"/>
      <c r="IOW96" s="153"/>
      <c r="IOX96" s="153"/>
      <c r="IOY96" s="153"/>
      <c r="IOZ96" s="153"/>
      <c r="IPA96" s="153"/>
      <c r="IPB96" s="153"/>
      <c r="IPC96" s="153"/>
      <c r="IPD96" s="153"/>
      <c r="IPE96" s="153"/>
      <c r="IPF96" s="153"/>
      <c r="IPG96" s="153"/>
      <c r="IPH96" s="153"/>
      <c r="IPI96" s="153"/>
      <c r="IPJ96" s="153"/>
      <c r="IPK96" s="153"/>
      <c r="IPL96" s="153"/>
      <c r="IPM96" s="153"/>
      <c r="IPN96" s="153"/>
      <c r="IPO96" s="153"/>
      <c r="IPP96" s="153"/>
      <c r="IPQ96" s="153"/>
      <c r="IPR96" s="153"/>
      <c r="IPS96" s="153"/>
      <c r="IPT96" s="153"/>
      <c r="IPU96" s="153"/>
      <c r="IPV96" s="153"/>
      <c r="IPW96" s="153"/>
      <c r="IPX96" s="153"/>
      <c r="IPY96" s="153"/>
      <c r="IPZ96" s="153"/>
      <c r="IQA96" s="153"/>
      <c r="IQB96" s="153"/>
      <c r="IQC96" s="153"/>
      <c r="IQD96" s="153"/>
      <c r="IQE96" s="153"/>
      <c r="IQF96" s="153"/>
      <c r="IQG96" s="153"/>
      <c r="IQH96" s="153"/>
      <c r="IQI96" s="153"/>
      <c r="IQJ96" s="153"/>
      <c r="IQK96" s="153"/>
      <c r="IQL96" s="153"/>
      <c r="IQM96" s="153"/>
      <c r="IQN96" s="153"/>
      <c r="IQO96" s="153"/>
      <c r="IQP96" s="153"/>
      <c r="IQQ96" s="153"/>
      <c r="IQR96" s="153"/>
      <c r="IQS96" s="153"/>
      <c r="IQT96" s="153"/>
      <c r="IQU96" s="153"/>
      <c r="IQV96" s="153"/>
      <c r="IQW96" s="153"/>
      <c r="IQX96" s="153"/>
      <c r="IQY96" s="153"/>
      <c r="IQZ96" s="153"/>
      <c r="IRA96" s="153"/>
      <c r="IRB96" s="153"/>
      <c r="IRC96" s="153"/>
      <c r="IRD96" s="153"/>
      <c r="IRE96" s="153"/>
      <c r="IRF96" s="153"/>
      <c r="IRG96" s="153"/>
      <c r="IRH96" s="153"/>
      <c r="IRI96" s="153"/>
      <c r="IRJ96" s="153"/>
      <c r="IRK96" s="153"/>
      <c r="IRL96" s="153"/>
      <c r="IRM96" s="153"/>
      <c r="IRN96" s="153"/>
      <c r="IRO96" s="153"/>
      <c r="IRP96" s="153"/>
      <c r="IRQ96" s="153"/>
      <c r="IRR96" s="153"/>
      <c r="IRS96" s="153"/>
      <c r="IRT96" s="153"/>
      <c r="IRU96" s="153"/>
      <c r="IRV96" s="153"/>
      <c r="IRW96" s="153"/>
      <c r="IRX96" s="153"/>
      <c r="IRY96" s="153"/>
      <c r="IRZ96" s="153"/>
      <c r="ISA96" s="153"/>
      <c r="ISB96" s="153"/>
      <c r="ISC96" s="153"/>
      <c r="ISD96" s="153"/>
      <c r="ISE96" s="153"/>
      <c r="ISF96" s="153"/>
      <c r="ISG96" s="153"/>
      <c r="ISH96" s="153"/>
      <c r="ISI96" s="153"/>
      <c r="ISJ96" s="153"/>
      <c r="ISK96" s="153"/>
      <c r="ISL96" s="153"/>
      <c r="ISM96" s="153"/>
      <c r="ISN96" s="153"/>
      <c r="ISO96" s="153"/>
      <c r="ISP96" s="153"/>
      <c r="ISQ96" s="153"/>
      <c r="ISR96" s="153"/>
      <c r="ISS96" s="153"/>
      <c r="IST96" s="153"/>
      <c r="ISU96" s="153"/>
      <c r="ISV96" s="153"/>
      <c r="ISW96" s="153"/>
      <c r="ISX96" s="153"/>
      <c r="ISY96" s="153"/>
      <c r="ISZ96" s="153"/>
      <c r="ITA96" s="153"/>
      <c r="ITB96" s="153"/>
      <c r="ITC96" s="153"/>
      <c r="ITD96" s="153"/>
      <c r="ITE96" s="153"/>
      <c r="ITF96" s="153"/>
      <c r="ITG96" s="153"/>
      <c r="ITH96" s="153"/>
      <c r="ITI96" s="153"/>
      <c r="ITJ96" s="153"/>
      <c r="ITK96" s="153"/>
      <c r="ITL96" s="153"/>
      <c r="ITM96" s="153"/>
      <c r="ITN96" s="153"/>
      <c r="ITO96" s="153"/>
      <c r="ITP96" s="153"/>
      <c r="ITQ96" s="153"/>
      <c r="ITR96" s="153"/>
      <c r="ITS96" s="153"/>
      <c r="ITT96" s="153"/>
      <c r="ITU96" s="153"/>
      <c r="ITV96" s="153"/>
      <c r="ITW96" s="153"/>
      <c r="ITX96" s="153"/>
      <c r="ITY96" s="153"/>
      <c r="ITZ96" s="153"/>
      <c r="IUA96" s="153"/>
      <c r="IUB96" s="153"/>
      <c r="IUC96" s="153"/>
      <c r="IUD96" s="153"/>
      <c r="IUE96" s="153"/>
      <c r="IUF96" s="153"/>
      <c r="IUG96" s="153"/>
      <c r="IUH96" s="153"/>
      <c r="IUI96" s="153"/>
      <c r="IUJ96" s="153"/>
      <c r="IUK96" s="153"/>
      <c r="IUL96" s="153"/>
      <c r="IUM96" s="153"/>
      <c r="IUN96" s="153"/>
      <c r="IUO96" s="153"/>
      <c r="IUP96" s="153"/>
      <c r="IUQ96" s="153"/>
      <c r="IUR96" s="153"/>
      <c r="IUS96" s="153"/>
      <c r="IUT96" s="153"/>
      <c r="IUU96" s="153"/>
      <c r="IUV96" s="153"/>
      <c r="IUW96" s="153"/>
      <c r="IUX96" s="153"/>
      <c r="IUY96" s="153"/>
      <c r="IUZ96" s="153"/>
      <c r="IVA96" s="153"/>
      <c r="IVB96" s="153"/>
      <c r="IVC96" s="153"/>
      <c r="IVD96" s="153"/>
      <c r="IVE96" s="153"/>
      <c r="IVF96" s="153"/>
      <c r="IVG96" s="153"/>
      <c r="IVH96" s="153"/>
      <c r="IVI96" s="153"/>
      <c r="IVJ96" s="153"/>
      <c r="IVK96" s="153"/>
      <c r="IVL96" s="153"/>
      <c r="IVM96" s="153"/>
      <c r="IVN96" s="153"/>
      <c r="IVO96" s="153"/>
      <c r="IVP96" s="153"/>
      <c r="IVQ96" s="153"/>
      <c r="IVR96" s="153"/>
      <c r="IVS96" s="153"/>
      <c r="IVT96" s="153"/>
      <c r="IVU96" s="153"/>
      <c r="IVV96" s="153"/>
      <c r="IVW96" s="153"/>
      <c r="IVX96" s="153"/>
      <c r="IVY96" s="153"/>
      <c r="IVZ96" s="153"/>
      <c r="IWA96" s="153"/>
      <c r="IWB96" s="153"/>
      <c r="IWC96" s="153"/>
      <c r="IWD96" s="153"/>
      <c r="IWE96" s="153"/>
      <c r="IWF96" s="153"/>
      <c r="IWG96" s="153"/>
      <c r="IWH96" s="153"/>
      <c r="IWI96" s="153"/>
      <c r="IWJ96" s="153"/>
      <c r="IWK96" s="153"/>
      <c r="IWL96" s="153"/>
      <c r="IWM96" s="153"/>
      <c r="IWN96" s="153"/>
      <c r="IWO96" s="153"/>
      <c r="IWP96" s="153"/>
      <c r="IWQ96" s="153"/>
      <c r="IWR96" s="153"/>
      <c r="IWS96" s="153"/>
      <c r="IWT96" s="153"/>
      <c r="IWU96" s="153"/>
      <c r="IWV96" s="153"/>
      <c r="IWW96" s="153"/>
      <c r="IWX96" s="153"/>
      <c r="IWY96" s="153"/>
      <c r="IWZ96" s="153"/>
      <c r="IXA96" s="153"/>
      <c r="IXB96" s="153"/>
      <c r="IXC96" s="153"/>
      <c r="IXD96" s="153"/>
      <c r="IXE96" s="153"/>
      <c r="IXF96" s="153"/>
      <c r="IXG96" s="153"/>
      <c r="IXH96" s="153"/>
      <c r="IXI96" s="153"/>
      <c r="IXJ96" s="153"/>
      <c r="IXK96" s="153"/>
      <c r="IXL96" s="153"/>
      <c r="IXM96" s="153"/>
      <c r="IXN96" s="153"/>
      <c r="IXO96" s="153"/>
      <c r="IXP96" s="153"/>
      <c r="IXQ96" s="153"/>
      <c r="IXR96" s="153"/>
      <c r="IXS96" s="153"/>
      <c r="IXT96" s="153"/>
      <c r="IXU96" s="153"/>
      <c r="IXV96" s="153"/>
      <c r="IXW96" s="153"/>
      <c r="IXX96" s="153"/>
      <c r="IXY96" s="153"/>
      <c r="IXZ96" s="153"/>
      <c r="IYA96" s="153"/>
      <c r="IYB96" s="153"/>
      <c r="IYC96" s="153"/>
      <c r="IYD96" s="153"/>
      <c r="IYE96" s="153"/>
      <c r="IYF96" s="153"/>
      <c r="IYG96" s="153"/>
      <c r="IYH96" s="153"/>
      <c r="IYI96" s="153"/>
      <c r="IYJ96" s="153"/>
      <c r="IYK96" s="153"/>
      <c r="IYL96" s="153"/>
      <c r="IYM96" s="153"/>
      <c r="IYN96" s="153"/>
      <c r="IYO96" s="153"/>
      <c r="IYP96" s="153"/>
      <c r="IYQ96" s="153"/>
      <c r="IYR96" s="153"/>
      <c r="IYS96" s="153"/>
      <c r="IYT96" s="153"/>
      <c r="IYU96" s="153"/>
      <c r="IYV96" s="153"/>
      <c r="IYW96" s="153"/>
      <c r="IYX96" s="153"/>
      <c r="IYY96" s="153"/>
      <c r="IYZ96" s="153"/>
      <c r="IZA96" s="153"/>
      <c r="IZB96" s="153"/>
      <c r="IZC96" s="153"/>
      <c r="IZD96" s="153"/>
      <c r="IZE96" s="153"/>
      <c r="IZF96" s="153"/>
      <c r="IZG96" s="153"/>
      <c r="IZH96" s="153"/>
      <c r="IZI96" s="153"/>
      <c r="IZJ96" s="153"/>
      <c r="IZK96" s="153"/>
      <c r="IZL96" s="153"/>
      <c r="IZM96" s="153"/>
      <c r="IZN96" s="153"/>
      <c r="IZO96" s="153"/>
      <c r="IZP96" s="153"/>
      <c r="IZQ96" s="153"/>
      <c r="IZR96" s="153"/>
      <c r="IZS96" s="153"/>
      <c r="IZT96" s="153"/>
      <c r="IZU96" s="153"/>
      <c r="IZV96" s="153"/>
      <c r="IZW96" s="153"/>
      <c r="IZX96" s="153"/>
      <c r="IZY96" s="153"/>
      <c r="IZZ96" s="153"/>
      <c r="JAA96" s="153"/>
      <c r="JAB96" s="153"/>
      <c r="JAC96" s="153"/>
      <c r="JAD96" s="153"/>
      <c r="JAE96" s="153"/>
      <c r="JAF96" s="153"/>
      <c r="JAG96" s="153"/>
      <c r="JAH96" s="153"/>
      <c r="JAI96" s="153"/>
      <c r="JAJ96" s="153"/>
      <c r="JAK96" s="153"/>
      <c r="JAL96" s="153"/>
      <c r="JAM96" s="153"/>
      <c r="JAN96" s="153"/>
      <c r="JAO96" s="153"/>
      <c r="JAP96" s="153"/>
      <c r="JAQ96" s="153"/>
      <c r="JAR96" s="153"/>
      <c r="JAS96" s="153"/>
      <c r="JAT96" s="153"/>
      <c r="JAU96" s="153"/>
      <c r="JAV96" s="153"/>
      <c r="JAW96" s="153"/>
      <c r="JAX96" s="153"/>
      <c r="JAY96" s="153"/>
      <c r="JAZ96" s="153"/>
      <c r="JBA96" s="153"/>
      <c r="JBB96" s="153"/>
      <c r="JBC96" s="153"/>
      <c r="JBD96" s="153"/>
      <c r="JBE96" s="153"/>
      <c r="JBF96" s="153"/>
      <c r="JBG96" s="153"/>
      <c r="JBH96" s="153"/>
      <c r="JBI96" s="153"/>
      <c r="JBJ96" s="153"/>
      <c r="JBK96" s="153"/>
      <c r="JBL96" s="153"/>
      <c r="JBM96" s="153"/>
      <c r="JBN96" s="153"/>
      <c r="JBO96" s="153"/>
      <c r="JBP96" s="153"/>
      <c r="JBQ96" s="153"/>
      <c r="JBR96" s="153"/>
      <c r="JBS96" s="153"/>
      <c r="JBT96" s="153"/>
      <c r="JBU96" s="153"/>
      <c r="JBV96" s="153"/>
      <c r="JBW96" s="153"/>
      <c r="JBX96" s="153"/>
      <c r="JBY96" s="153"/>
      <c r="JBZ96" s="153"/>
      <c r="JCA96" s="153"/>
      <c r="JCB96" s="153"/>
      <c r="JCC96" s="153"/>
      <c r="JCD96" s="153"/>
      <c r="JCE96" s="153"/>
      <c r="JCF96" s="153"/>
      <c r="JCG96" s="153"/>
      <c r="JCH96" s="153"/>
      <c r="JCI96" s="153"/>
      <c r="JCJ96" s="153"/>
      <c r="JCK96" s="153"/>
      <c r="JCL96" s="153"/>
      <c r="JCM96" s="153"/>
      <c r="JCN96" s="153"/>
      <c r="JCO96" s="153"/>
      <c r="JCP96" s="153"/>
      <c r="JCQ96" s="153"/>
      <c r="JCR96" s="153"/>
      <c r="JCS96" s="153"/>
      <c r="JCT96" s="153"/>
      <c r="JCU96" s="153"/>
      <c r="JCV96" s="153"/>
      <c r="JCW96" s="153"/>
      <c r="JCX96" s="153"/>
      <c r="JCY96" s="153"/>
      <c r="JCZ96" s="153"/>
      <c r="JDA96" s="153"/>
      <c r="JDB96" s="153"/>
      <c r="JDC96" s="153"/>
      <c r="JDD96" s="153"/>
      <c r="JDE96" s="153"/>
      <c r="JDF96" s="153"/>
      <c r="JDG96" s="153"/>
      <c r="JDH96" s="153"/>
      <c r="JDI96" s="153"/>
      <c r="JDJ96" s="153"/>
      <c r="JDK96" s="153"/>
      <c r="JDL96" s="153"/>
      <c r="JDM96" s="153"/>
      <c r="JDN96" s="153"/>
      <c r="JDO96" s="153"/>
      <c r="JDP96" s="153"/>
      <c r="JDQ96" s="153"/>
      <c r="JDR96" s="153"/>
      <c r="JDS96" s="153"/>
      <c r="JDT96" s="153"/>
      <c r="JDU96" s="153"/>
      <c r="JDV96" s="153"/>
      <c r="JDW96" s="153"/>
      <c r="JDX96" s="153"/>
      <c r="JDY96" s="153"/>
      <c r="JDZ96" s="153"/>
      <c r="JEA96" s="153"/>
      <c r="JEB96" s="153"/>
      <c r="JEC96" s="153"/>
      <c r="JED96" s="153"/>
      <c r="JEE96" s="153"/>
      <c r="JEF96" s="153"/>
      <c r="JEG96" s="153"/>
      <c r="JEH96" s="153"/>
      <c r="JEI96" s="153"/>
      <c r="JEJ96" s="153"/>
      <c r="JEK96" s="153"/>
      <c r="JEL96" s="153"/>
      <c r="JEM96" s="153"/>
      <c r="JEN96" s="153"/>
      <c r="JEO96" s="153"/>
      <c r="JEP96" s="153"/>
      <c r="JEQ96" s="153"/>
      <c r="JER96" s="153"/>
      <c r="JES96" s="153"/>
      <c r="JET96" s="153"/>
      <c r="JEU96" s="153"/>
      <c r="JEV96" s="153"/>
      <c r="JEW96" s="153"/>
      <c r="JEX96" s="153"/>
      <c r="JEY96" s="153"/>
      <c r="JEZ96" s="153"/>
      <c r="JFA96" s="153"/>
      <c r="JFB96" s="153"/>
      <c r="JFC96" s="153"/>
      <c r="JFD96" s="153"/>
      <c r="JFE96" s="153"/>
      <c r="JFF96" s="153"/>
      <c r="JFG96" s="153"/>
      <c r="JFH96" s="153"/>
      <c r="JFI96" s="153"/>
      <c r="JFJ96" s="153"/>
      <c r="JFK96" s="153"/>
      <c r="JFL96" s="153"/>
      <c r="JFM96" s="153"/>
      <c r="JFN96" s="153"/>
      <c r="JFO96" s="153"/>
      <c r="JFP96" s="153"/>
      <c r="JFQ96" s="153"/>
      <c r="JFR96" s="153"/>
      <c r="JFS96" s="153"/>
      <c r="JFT96" s="153"/>
      <c r="JFU96" s="153"/>
      <c r="JFV96" s="153"/>
      <c r="JFW96" s="153"/>
      <c r="JFX96" s="153"/>
      <c r="JFY96" s="153"/>
      <c r="JFZ96" s="153"/>
      <c r="JGA96" s="153"/>
      <c r="JGB96" s="153"/>
      <c r="JGC96" s="153"/>
      <c r="JGD96" s="153"/>
      <c r="JGE96" s="153"/>
      <c r="JGF96" s="153"/>
      <c r="JGG96" s="153"/>
      <c r="JGH96" s="153"/>
      <c r="JGI96" s="153"/>
      <c r="JGJ96" s="153"/>
      <c r="JGK96" s="153"/>
      <c r="JGL96" s="153"/>
      <c r="JGM96" s="153"/>
      <c r="JGN96" s="153"/>
      <c r="JGO96" s="153"/>
      <c r="JGP96" s="153"/>
      <c r="JGQ96" s="153"/>
      <c r="JGR96" s="153"/>
      <c r="JGS96" s="153"/>
      <c r="JGT96" s="153"/>
      <c r="JGU96" s="153"/>
      <c r="JGV96" s="153"/>
      <c r="JGW96" s="153"/>
      <c r="JGX96" s="153"/>
      <c r="JGY96" s="153"/>
      <c r="JGZ96" s="153"/>
      <c r="JHA96" s="153"/>
      <c r="JHB96" s="153"/>
      <c r="JHC96" s="153"/>
      <c r="JHD96" s="153"/>
      <c r="JHE96" s="153"/>
      <c r="JHF96" s="153"/>
      <c r="JHG96" s="153"/>
      <c r="JHH96" s="153"/>
      <c r="JHI96" s="153"/>
      <c r="JHJ96" s="153"/>
      <c r="JHK96" s="153"/>
      <c r="JHL96" s="153"/>
      <c r="JHM96" s="153"/>
      <c r="JHN96" s="153"/>
      <c r="JHO96" s="153"/>
      <c r="JHP96" s="153"/>
      <c r="JHQ96" s="153"/>
      <c r="JHR96" s="153"/>
      <c r="JHS96" s="153"/>
      <c r="JHT96" s="153"/>
      <c r="JHU96" s="153"/>
      <c r="JHV96" s="153"/>
      <c r="JHW96" s="153"/>
      <c r="JHX96" s="153"/>
      <c r="JHY96" s="153"/>
      <c r="JHZ96" s="153"/>
      <c r="JIA96" s="153"/>
      <c r="JIB96" s="153"/>
      <c r="JIC96" s="153"/>
      <c r="JID96" s="153"/>
      <c r="JIE96" s="153"/>
      <c r="JIF96" s="153"/>
      <c r="JIG96" s="153"/>
      <c r="JIH96" s="153"/>
      <c r="JII96" s="153"/>
      <c r="JIJ96" s="153"/>
      <c r="JIK96" s="153"/>
      <c r="JIL96" s="153"/>
      <c r="JIM96" s="153"/>
      <c r="JIN96" s="153"/>
      <c r="JIO96" s="153"/>
      <c r="JIP96" s="153"/>
      <c r="JIQ96" s="153"/>
      <c r="JIR96" s="153"/>
      <c r="JIS96" s="153"/>
      <c r="JIT96" s="153"/>
      <c r="JIU96" s="153"/>
      <c r="JIV96" s="153"/>
      <c r="JIW96" s="153"/>
      <c r="JIX96" s="153"/>
      <c r="JIY96" s="153"/>
      <c r="JIZ96" s="153"/>
      <c r="JJA96" s="153"/>
      <c r="JJB96" s="153"/>
      <c r="JJC96" s="153"/>
      <c r="JJD96" s="153"/>
      <c r="JJE96" s="153"/>
      <c r="JJF96" s="153"/>
      <c r="JJG96" s="153"/>
      <c r="JJH96" s="153"/>
      <c r="JJI96" s="153"/>
      <c r="JJJ96" s="153"/>
      <c r="JJK96" s="153"/>
      <c r="JJL96" s="153"/>
      <c r="JJM96" s="153"/>
      <c r="JJN96" s="153"/>
      <c r="JJO96" s="153"/>
      <c r="JJP96" s="153"/>
      <c r="JJQ96" s="153"/>
      <c r="JJR96" s="153"/>
      <c r="JJS96" s="153"/>
      <c r="JJT96" s="153"/>
      <c r="JJU96" s="153"/>
      <c r="JJV96" s="153"/>
      <c r="JJW96" s="153"/>
      <c r="JJX96" s="153"/>
      <c r="JJY96" s="153"/>
      <c r="JJZ96" s="153"/>
      <c r="JKA96" s="153"/>
      <c r="JKB96" s="153"/>
      <c r="JKC96" s="153"/>
      <c r="JKD96" s="153"/>
      <c r="JKE96" s="153"/>
      <c r="JKF96" s="153"/>
      <c r="JKG96" s="153"/>
      <c r="JKH96" s="153"/>
      <c r="JKI96" s="153"/>
      <c r="JKJ96" s="153"/>
      <c r="JKK96" s="153"/>
      <c r="JKL96" s="153"/>
      <c r="JKM96" s="153"/>
      <c r="JKN96" s="153"/>
      <c r="JKO96" s="153"/>
      <c r="JKP96" s="153"/>
      <c r="JKQ96" s="153"/>
      <c r="JKR96" s="153"/>
      <c r="JKS96" s="153"/>
      <c r="JKT96" s="153"/>
      <c r="JKU96" s="153"/>
      <c r="JKV96" s="153"/>
      <c r="JKW96" s="153"/>
      <c r="JKX96" s="153"/>
      <c r="JKY96" s="153"/>
      <c r="JKZ96" s="153"/>
      <c r="JLA96" s="153"/>
      <c r="JLB96" s="153"/>
      <c r="JLC96" s="153"/>
      <c r="JLD96" s="153"/>
      <c r="JLE96" s="153"/>
      <c r="JLF96" s="153"/>
      <c r="JLG96" s="153"/>
      <c r="JLH96" s="153"/>
      <c r="JLI96" s="153"/>
      <c r="JLJ96" s="153"/>
      <c r="JLK96" s="153"/>
      <c r="JLL96" s="153"/>
      <c r="JLM96" s="153"/>
      <c r="JLN96" s="153"/>
      <c r="JLO96" s="153"/>
      <c r="JLP96" s="153"/>
      <c r="JLQ96" s="153"/>
      <c r="JLR96" s="153"/>
      <c r="JLS96" s="153"/>
      <c r="JLT96" s="153"/>
      <c r="JLU96" s="153"/>
      <c r="JLV96" s="153"/>
      <c r="JLW96" s="153"/>
      <c r="JLX96" s="153"/>
      <c r="JLY96" s="153"/>
      <c r="JLZ96" s="153"/>
      <c r="JMA96" s="153"/>
      <c r="JMB96" s="153"/>
      <c r="JMC96" s="153"/>
      <c r="JMD96" s="153"/>
      <c r="JME96" s="153"/>
      <c r="JMF96" s="153"/>
      <c r="JMG96" s="153"/>
      <c r="JMH96" s="153"/>
      <c r="JMI96" s="153"/>
      <c r="JMJ96" s="153"/>
      <c r="JMK96" s="153"/>
      <c r="JML96" s="153"/>
      <c r="JMM96" s="153"/>
      <c r="JMN96" s="153"/>
      <c r="JMO96" s="153"/>
      <c r="JMP96" s="153"/>
      <c r="JMQ96" s="153"/>
      <c r="JMR96" s="153"/>
      <c r="JMS96" s="153"/>
      <c r="JMT96" s="153"/>
      <c r="JMU96" s="153"/>
      <c r="JMV96" s="153"/>
      <c r="JMW96" s="153"/>
      <c r="JMX96" s="153"/>
      <c r="JMY96" s="153"/>
      <c r="JMZ96" s="153"/>
      <c r="JNA96" s="153"/>
      <c r="JNB96" s="153"/>
      <c r="JNC96" s="153"/>
      <c r="JND96" s="153"/>
      <c r="JNE96" s="153"/>
      <c r="JNF96" s="153"/>
      <c r="JNG96" s="153"/>
      <c r="JNH96" s="153"/>
      <c r="JNI96" s="153"/>
      <c r="JNJ96" s="153"/>
      <c r="JNK96" s="153"/>
      <c r="JNL96" s="153"/>
      <c r="JNM96" s="153"/>
      <c r="JNN96" s="153"/>
      <c r="JNO96" s="153"/>
      <c r="JNP96" s="153"/>
      <c r="JNQ96" s="153"/>
      <c r="JNR96" s="153"/>
      <c r="JNS96" s="153"/>
      <c r="JNT96" s="153"/>
      <c r="JNU96" s="153"/>
      <c r="JNV96" s="153"/>
      <c r="JNW96" s="153"/>
      <c r="JNX96" s="153"/>
      <c r="JNY96" s="153"/>
      <c r="JNZ96" s="153"/>
      <c r="JOA96" s="153"/>
      <c r="JOB96" s="153"/>
      <c r="JOC96" s="153"/>
      <c r="JOD96" s="153"/>
      <c r="JOE96" s="153"/>
      <c r="JOF96" s="153"/>
      <c r="JOG96" s="153"/>
      <c r="JOH96" s="153"/>
      <c r="JOI96" s="153"/>
      <c r="JOJ96" s="153"/>
      <c r="JOK96" s="153"/>
      <c r="JOL96" s="153"/>
      <c r="JOM96" s="153"/>
      <c r="JON96" s="153"/>
      <c r="JOO96" s="153"/>
      <c r="JOP96" s="153"/>
      <c r="JOQ96" s="153"/>
      <c r="JOR96" s="153"/>
      <c r="JOS96" s="153"/>
      <c r="JOT96" s="153"/>
      <c r="JOU96" s="153"/>
      <c r="JOV96" s="153"/>
      <c r="JOW96" s="153"/>
      <c r="JOX96" s="153"/>
      <c r="JOY96" s="153"/>
      <c r="JOZ96" s="153"/>
      <c r="JPA96" s="153"/>
      <c r="JPB96" s="153"/>
      <c r="JPC96" s="153"/>
      <c r="JPD96" s="153"/>
      <c r="JPE96" s="153"/>
      <c r="JPF96" s="153"/>
      <c r="JPG96" s="153"/>
      <c r="JPH96" s="153"/>
      <c r="JPI96" s="153"/>
      <c r="JPJ96" s="153"/>
      <c r="JPK96" s="153"/>
      <c r="JPL96" s="153"/>
      <c r="JPM96" s="153"/>
      <c r="JPN96" s="153"/>
      <c r="JPO96" s="153"/>
      <c r="JPP96" s="153"/>
      <c r="JPQ96" s="153"/>
      <c r="JPR96" s="153"/>
      <c r="JPS96" s="153"/>
      <c r="JPT96" s="153"/>
      <c r="JPU96" s="153"/>
      <c r="JPV96" s="153"/>
      <c r="JPW96" s="153"/>
      <c r="JPX96" s="153"/>
      <c r="JPY96" s="153"/>
      <c r="JPZ96" s="153"/>
      <c r="JQA96" s="153"/>
      <c r="JQB96" s="153"/>
      <c r="JQC96" s="153"/>
      <c r="JQD96" s="153"/>
      <c r="JQE96" s="153"/>
      <c r="JQF96" s="153"/>
      <c r="JQG96" s="153"/>
      <c r="JQH96" s="153"/>
      <c r="JQI96" s="153"/>
      <c r="JQJ96" s="153"/>
      <c r="JQK96" s="153"/>
      <c r="JQL96" s="153"/>
      <c r="JQM96" s="153"/>
      <c r="JQN96" s="153"/>
      <c r="JQO96" s="153"/>
      <c r="JQP96" s="153"/>
      <c r="JQQ96" s="153"/>
      <c r="JQR96" s="153"/>
      <c r="JQS96" s="153"/>
      <c r="JQT96" s="153"/>
      <c r="JQU96" s="153"/>
      <c r="JQV96" s="153"/>
      <c r="JQW96" s="153"/>
      <c r="JQX96" s="153"/>
      <c r="JQY96" s="153"/>
      <c r="JQZ96" s="153"/>
      <c r="JRA96" s="153"/>
      <c r="JRB96" s="153"/>
      <c r="JRC96" s="153"/>
      <c r="JRD96" s="153"/>
      <c r="JRE96" s="153"/>
      <c r="JRF96" s="153"/>
      <c r="JRG96" s="153"/>
      <c r="JRH96" s="153"/>
      <c r="JRI96" s="153"/>
      <c r="JRJ96" s="153"/>
      <c r="JRK96" s="153"/>
      <c r="JRL96" s="153"/>
      <c r="JRM96" s="153"/>
      <c r="JRN96" s="153"/>
      <c r="JRO96" s="153"/>
      <c r="JRP96" s="153"/>
      <c r="JRQ96" s="153"/>
      <c r="JRR96" s="153"/>
      <c r="JRS96" s="153"/>
      <c r="JRT96" s="153"/>
      <c r="JRU96" s="153"/>
      <c r="JRV96" s="153"/>
      <c r="JRW96" s="153"/>
      <c r="JRX96" s="153"/>
      <c r="JRY96" s="153"/>
      <c r="JRZ96" s="153"/>
      <c r="JSA96" s="153"/>
      <c r="JSB96" s="153"/>
      <c r="JSC96" s="153"/>
      <c r="JSD96" s="153"/>
      <c r="JSE96" s="153"/>
      <c r="JSF96" s="153"/>
      <c r="JSG96" s="153"/>
      <c r="JSH96" s="153"/>
      <c r="JSI96" s="153"/>
      <c r="JSJ96" s="153"/>
      <c r="JSK96" s="153"/>
      <c r="JSL96" s="153"/>
      <c r="JSM96" s="153"/>
      <c r="JSN96" s="153"/>
      <c r="JSO96" s="153"/>
      <c r="JSP96" s="153"/>
      <c r="JSQ96" s="153"/>
      <c r="JSR96" s="153"/>
      <c r="JSS96" s="153"/>
      <c r="JST96" s="153"/>
      <c r="JSU96" s="153"/>
      <c r="JSV96" s="153"/>
      <c r="JSW96" s="153"/>
      <c r="JSX96" s="153"/>
      <c r="JSY96" s="153"/>
      <c r="JSZ96" s="153"/>
      <c r="JTA96" s="153"/>
      <c r="JTB96" s="153"/>
      <c r="JTC96" s="153"/>
      <c r="JTD96" s="153"/>
      <c r="JTE96" s="153"/>
      <c r="JTF96" s="153"/>
      <c r="JTG96" s="153"/>
      <c r="JTH96" s="153"/>
      <c r="JTI96" s="153"/>
      <c r="JTJ96" s="153"/>
      <c r="JTK96" s="153"/>
      <c r="JTL96" s="153"/>
      <c r="JTM96" s="153"/>
      <c r="JTN96" s="153"/>
      <c r="JTO96" s="153"/>
      <c r="JTP96" s="153"/>
      <c r="JTQ96" s="153"/>
      <c r="JTR96" s="153"/>
      <c r="JTS96" s="153"/>
      <c r="JTT96" s="153"/>
      <c r="JTU96" s="153"/>
      <c r="JTV96" s="153"/>
      <c r="JTW96" s="153"/>
      <c r="JTX96" s="153"/>
      <c r="JTY96" s="153"/>
      <c r="JTZ96" s="153"/>
      <c r="JUA96" s="153"/>
      <c r="JUB96" s="153"/>
      <c r="JUC96" s="153"/>
      <c r="JUD96" s="153"/>
      <c r="JUE96" s="153"/>
      <c r="JUF96" s="153"/>
      <c r="JUG96" s="153"/>
      <c r="JUH96" s="153"/>
      <c r="JUI96" s="153"/>
      <c r="JUJ96" s="153"/>
      <c r="JUK96" s="153"/>
      <c r="JUL96" s="153"/>
      <c r="JUM96" s="153"/>
      <c r="JUN96" s="153"/>
      <c r="JUO96" s="153"/>
      <c r="JUP96" s="153"/>
      <c r="JUQ96" s="153"/>
      <c r="JUR96" s="153"/>
      <c r="JUS96" s="153"/>
      <c r="JUT96" s="153"/>
      <c r="JUU96" s="153"/>
      <c r="JUV96" s="153"/>
      <c r="JUW96" s="153"/>
      <c r="JUX96" s="153"/>
      <c r="JUY96" s="153"/>
      <c r="JUZ96" s="153"/>
      <c r="JVA96" s="153"/>
      <c r="JVB96" s="153"/>
      <c r="JVC96" s="153"/>
      <c r="JVD96" s="153"/>
      <c r="JVE96" s="153"/>
      <c r="JVF96" s="153"/>
      <c r="JVG96" s="153"/>
      <c r="JVH96" s="153"/>
      <c r="JVI96" s="153"/>
      <c r="JVJ96" s="153"/>
      <c r="JVK96" s="153"/>
      <c r="JVL96" s="153"/>
      <c r="JVM96" s="153"/>
      <c r="JVN96" s="153"/>
      <c r="JVO96" s="153"/>
      <c r="JVP96" s="153"/>
      <c r="JVQ96" s="153"/>
      <c r="JVR96" s="153"/>
      <c r="JVS96" s="153"/>
      <c r="JVT96" s="153"/>
      <c r="JVU96" s="153"/>
      <c r="JVV96" s="153"/>
      <c r="JVW96" s="153"/>
      <c r="JVX96" s="153"/>
      <c r="JVY96" s="153"/>
      <c r="JVZ96" s="153"/>
      <c r="JWA96" s="153"/>
      <c r="JWB96" s="153"/>
      <c r="JWC96" s="153"/>
      <c r="JWD96" s="153"/>
      <c r="JWE96" s="153"/>
      <c r="JWF96" s="153"/>
      <c r="JWG96" s="153"/>
      <c r="JWH96" s="153"/>
      <c r="JWI96" s="153"/>
      <c r="JWJ96" s="153"/>
      <c r="JWK96" s="153"/>
      <c r="JWL96" s="153"/>
      <c r="JWM96" s="153"/>
      <c r="JWN96" s="153"/>
      <c r="JWO96" s="153"/>
      <c r="JWP96" s="153"/>
      <c r="JWQ96" s="153"/>
      <c r="JWR96" s="153"/>
      <c r="JWS96" s="153"/>
      <c r="JWT96" s="153"/>
      <c r="JWU96" s="153"/>
      <c r="JWV96" s="153"/>
      <c r="JWW96" s="153"/>
      <c r="JWX96" s="153"/>
      <c r="JWY96" s="153"/>
      <c r="JWZ96" s="153"/>
      <c r="JXA96" s="153"/>
      <c r="JXB96" s="153"/>
      <c r="JXC96" s="153"/>
      <c r="JXD96" s="153"/>
      <c r="JXE96" s="153"/>
      <c r="JXF96" s="153"/>
      <c r="JXG96" s="153"/>
      <c r="JXH96" s="153"/>
      <c r="JXI96" s="153"/>
      <c r="JXJ96" s="153"/>
      <c r="JXK96" s="153"/>
      <c r="JXL96" s="153"/>
      <c r="JXM96" s="153"/>
      <c r="JXN96" s="153"/>
      <c r="JXO96" s="153"/>
      <c r="JXP96" s="153"/>
      <c r="JXQ96" s="153"/>
      <c r="JXR96" s="153"/>
      <c r="JXS96" s="153"/>
      <c r="JXT96" s="153"/>
      <c r="JXU96" s="153"/>
      <c r="JXV96" s="153"/>
      <c r="JXW96" s="153"/>
      <c r="JXX96" s="153"/>
      <c r="JXY96" s="153"/>
      <c r="JXZ96" s="153"/>
      <c r="JYA96" s="153"/>
      <c r="JYB96" s="153"/>
      <c r="JYC96" s="153"/>
      <c r="JYD96" s="153"/>
      <c r="JYE96" s="153"/>
      <c r="JYF96" s="153"/>
      <c r="JYG96" s="153"/>
      <c r="JYH96" s="153"/>
      <c r="JYI96" s="153"/>
      <c r="JYJ96" s="153"/>
      <c r="JYK96" s="153"/>
      <c r="JYL96" s="153"/>
      <c r="JYM96" s="153"/>
      <c r="JYN96" s="153"/>
      <c r="JYO96" s="153"/>
      <c r="JYP96" s="153"/>
      <c r="JYQ96" s="153"/>
      <c r="JYR96" s="153"/>
      <c r="JYS96" s="153"/>
      <c r="JYT96" s="153"/>
      <c r="JYU96" s="153"/>
      <c r="JYV96" s="153"/>
      <c r="JYW96" s="153"/>
      <c r="JYX96" s="153"/>
      <c r="JYY96" s="153"/>
      <c r="JYZ96" s="153"/>
      <c r="JZA96" s="153"/>
      <c r="JZB96" s="153"/>
      <c r="JZC96" s="153"/>
      <c r="JZD96" s="153"/>
      <c r="JZE96" s="153"/>
      <c r="JZF96" s="153"/>
      <c r="JZG96" s="153"/>
      <c r="JZH96" s="153"/>
      <c r="JZI96" s="153"/>
      <c r="JZJ96" s="153"/>
      <c r="JZK96" s="153"/>
      <c r="JZL96" s="153"/>
      <c r="JZM96" s="153"/>
      <c r="JZN96" s="153"/>
      <c r="JZO96" s="153"/>
      <c r="JZP96" s="153"/>
      <c r="JZQ96" s="153"/>
      <c r="JZR96" s="153"/>
      <c r="JZS96" s="153"/>
      <c r="JZT96" s="153"/>
      <c r="JZU96" s="153"/>
      <c r="JZV96" s="153"/>
      <c r="JZW96" s="153"/>
      <c r="JZX96" s="153"/>
      <c r="JZY96" s="153"/>
      <c r="JZZ96" s="153"/>
      <c r="KAA96" s="153"/>
      <c r="KAB96" s="153"/>
      <c r="KAC96" s="153"/>
      <c r="KAD96" s="153"/>
      <c r="KAE96" s="153"/>
      <c r="KAF96" s="153"/>
      <c r="KAG96" s="153"/>
      <c r="KAH96" s="153"/>
      <c r="KAI96" s="153"/>
      <c r="KAJ96" s="153"/>
      <c r="KAK96" s="153"/>
      <c r="KAL96" s="153"/>
      <c r="KAM96" s="153"/>
      <c r="KAN96" s="153"/>
      <c r="KAO96" s="153"/>
      <c r="KAP96" s="153"/>
      <c r="KAQ96" s="153"/>
      <c r="KAR96" s="153"/>
      <c r="KAS96" s="153"/>
      <c r="KAT96" s="153"/>
      <c r="KAU96" s="153"/>
      <c r="KAV96" s="153"/>
      <c r="KAW96" s="153"/>
      <c r="KAX96" s="153"/>
      <c r="KAY96" s="153"/>
      <c r="KAZ96" s="153"/>
      <c r="KBA96" s="153"/>
      <c r="KBB96" s="153"/>
      <c r="KBC96" s="153"/>
      <c r="KBD96" s="153"/>
      <c r="KBE96" s="153"/>
      <c r="KBF96" s="153"/>
      <c r="KBG96" s="153"/>
      <c r="KBH96" s="153"/>
      <c r="KBI96" s="153"/>
      <c r="KBJ96" s="153"/>
      <c r="KBK96" s="153"/>
      <c r="KBL96" s="153"/>
      <c r="KBM96" s="153"/>
      <c r="KBN96" s="153"/>
      <c r="KBO96" s="153"/>
      <c r="KBP96" s="153"/>
      <c r="KBQ96" s="153"/>
      <c r="KBR96" s="153"/>
      <c r="KBS96" s="153"/>
      <c r="KBT96" s="153"/>
      <c r="KBU96" s="153"/>
      <c r="KBV96" s="153"/>
      <c r="KBW96" s="153"/>
      <c r="KBX96" s="153"/>
      <c r="KBY96" s="153"/>
      <c r="KBZ96" s="153"/>
      <c r="KCA96" s="153"/>
      <c r="KCB96" s="153"/>
      <c r="KCC96" s="153"/>
      <c r="KCD96" s="153"/>
      <c r="KCE96" s="153"/>
      <c r="KCF96" s="153"/>
      <c r="KCG96" s="153"/>
      <c r="KCH96" s="153"/>
      <c r="KCI96" s="153"/>
      <c r="KCJ96" s="153"/>
      <c r="KCK96" s="153"/>
      <c r="KCL96" s="153"/>
      <c r="KCM96" s="153"/>
      <c r="KCN96" s="153"/>
      <c r="KCO96" s="153"/>
      <c r="KCP96" s="153"/>
      <c r="KCQ96" s="153"/>
      <c r="KCR96" s="153"/>
      <c r="KCS96" s="153"/>
      <c r="KCT96" s="153"/>
      <c r="KCU96" s="153"/>
      <c r="KCV96" s="153"/>
      <c r="KCW96" s="153"/>
      <c r="KCX96" s="153"/>
      <c r="KCY96" s="153"/>
      <c r="KCZ96" s="153"/>
      <c r="KDA96" s="153"/>
      <c r="KDB96" s="153"/>
      <c r="KDC96" s="153"/>
      <c r="KDD96" s="153"/>
      <c r="KDE96" s="153"/>
      <c r="KDF96" s="153"/>
      <c r="KDG96" s="153"/>
      <c r="KDH96" s="153"/>
      <c r="KDI96" s="153"/>
      <c r="KDJ96" s="153"/>
      <c r="KDK96" s="153"/>
      <c r="KDL96" s="153"/>
      <c r="KDM96" s="153"/>
      <c r="KDN96" s="153"/>
      <c r="KDO96" s="153"/>
      <c r="KDP96" s="153"/>
      <c r="KDQ96" s="153"/>
      <c r="KDR96" s="153"/>
      <c r="KDS96" s="153"/>
      <c r="KDT96" s="153"/>
      <c r="KDU96" s="153"/>
      <c r="KDV96" s="153"/>
      <c r="KDW96" s="153"/>
      <c r="KDX96" s="153"/>
      <c r="KDY96" s="153"/>
      <c r="KDZ96" s="153"/>
      <c r="KEA96" s="153"/>
      <c r="KEB96" s="153"/>
      <c r="KEC96" s="153"/>
      <c r="KED96" s="153"/>
      <c r="KEE96" s="153"/>
      <c r="KEF96" s="153"/>
      <c r="KEG96" s="153"/>
      <c r="KEH96" s="153"/>
      <c r="KEI96" s="153"/>
      <c r="KEJ96" s="153"/>
      <c r="KEK96" s="153"/>
      <c r="KEL96" s="153"/>
      <c r="KEM96" s="153"/>
      <c r="KEN96" s="153"/>
      <c r="KEO96" s="153"/>
      <c r="KEP96" s="153"/>
      <c r="KEQ96" s="153"/>
      <c r="KER96" s="153"/>
      <c r="KES96" s="153"/>
      <c r="KET96" s="153"/>
      <c r="KEU96" s="153"/>
      <c r="KEV96" s="153"/>
      <c r="KEW96" s="153"/>
      <c r="KEX96" s="153"/>
      <c r="KEY96" s="153"/>
      <c r="KEZ96" s="153"/>
      <c r="KFA96" s="153"/>
      <c r="KFB96" s="153"/>
      <c r="KFC96" s="153"/>
      <c r="KFD96" s="153"/>
      <c r="KFE96" s="153"/>
      <c r="KFF96" s="153"/>
      <c r="KFG96" s="153"/>
      <c r="KFH96" s="153"/>
      <c r="KFI96" s="153"/>
      <c r="KFJ96" s="153"/>
      <c r="KFK96" s="153"/>
      <c r="KFL96" s="153"/>
      <c r="KFM96" s="153"/>
      <c r="KFN96" s="153"/>
      <c r="KFO96" s="153"/>
      <c r="KFP96" s="153"/>
      <c r="KFQ96" s="153"/>
      <c r="KFR96" s="153"/>
      <c r="KFS96" s="153"/>
      <c r="KFT96" s="153"/>
      <c r="KFU96" s="153"/>
      <c r="KFV96" s="153"/>
      <c r="KFW96" s="153"/>
      <c r="KFX96" s="153"/>
      <c r="KFY96" s="153"/>
      <c r="KFZ96" s="153"/>
      <c r="KGA96" s="153"/>
      <c r="KGB96" s="153"/>
      <c r="KGC96" s="153"/>
      <c r="KGD96" s="153"/>
      <c r="KGE96" s="153"/>
      <c r="KGF96" s="153"/>
      <c r="KGG96" s="153"/>
      <c r="KGH96" s="153"/>
      <c r="KGI96" s="153"/>
      <c r="KGJ96" s="153"/>
      <c r="KGK96" s="153"/>
      <c r="KGL96" s="153"/>
      <c r="KGM96" s="153"/>
      <c r="KGN96" s="153"/>
      <c r="KGO96" s="153"/>
      <c r="KGP96" s="153"/>
      <c r="KGQ96" s="153"/>
      <c r="KGR96" s="153"/>
      <c r="KGS96" s="153"/>
      <c r="KGT96" s="153"/>
      <c r="KGU96" s="153"/>
      <c r="KGV96" s="153"/>
      <c r="KGW96" s="153"/>
      <c r="KGX96" s="153"/>
      <c r="KGY96" s="153"/>
      <c r="KGZ96" s="153"/>
      <c r="KHA96" s="153"/>
      <c r="KHB96" s="153"/>
      <c r="KHC96" s="153"/>
      <c r="KHD96" s="153"/>
      <c r="KHE96" s="153"/>
      <c r="KHF96" s="153"/>
      <c r="KHG96" s="153"/>
      <c r="KHH96" s="153"/>
      <c r="KHI96" s="153"/>
      <c r="KHJ96" s="153"/>
      <c r="KHK96" s="153"/>
      <c r="KHL96" s="153"/>
      <c r="KHM96" s="153"/>
      <c r="KHN96" s="153"/>
      <c r="KHO96" s="153"/>
      <c r="KHP96" s="153"/>
      <c r="KHQ96" s="153"/>
      <c r="KHR96" s="153"/>
      <c r="KHS96" s="153"/>
      <c r="KHT96" s="153"/>
      <c r="KHU96" s="153"/>
      <c r="KHV96" s="153"/>
      <c r="KHW96" s="153"/>
      <c r="KHX96" s="153"/>
      <c r="KHY96" s="153"/>
      <c r="KHZ96" s="153"/>
      <c r="KIA96" s="153"/>
      <c r="KIB96" s="153"/>
      <c r="KIC96" s="153"/>
      <c r="KID96" s="153"/>
      <c r="KIE96" s="153"/>
      <c r="KIF96" s="153"/>
      <c r="KIG96" s="153"/>
      <c r="KIH96" s="153"/>
      <c r="KII96" s="153"/>
      <c r="KIJ96" s="153"/>
      <c r="KIK96" s="153"/>
      <c r="KIL96" s="153"/>
      <c r="KIM96" s="153"/>
      <c r="KIN96" s="153"/>
      <c r="KIO96" s="153"/>
      <c r="KIP96" s="153"/>
      <c r="KIQ96" s="153"/>
      <c r="KIR96" s="153"/>
      <c r="KIS96" s="153"/>
      <c r="KIT96" s="153"/>
      <c r="KIU96" s="153"/>
      <c r="KIV96" s="153"/>
      <c r="KIW96" s="153"/>
      <c r="KIX96" s="153"/>
      <c r="KIY96" s="153"/>
      <c r="KIZ96" s="153"/>
      <c r="KJA96" s="153"/>
      <c r="KJB96" s="153"/>
      <c r="KJC96" s="153"/>
      <c r="KJD96" s="153"/>
      <c r="KJE96" s="153"/>
      <c r="KJF96" s="153"/>
      <c r="KJG96" s="153"/>
      <c r="KJH96" s="153"/>
      <c r="KJI96" s="153"/>
      <c r="KJJ96" s="153"/>
      <c r="KJK96" s="153"/>
      <c r="KJL96" s="153"/>
      <c r="KJM96" s="153"/>
      <c r="KJN96" s="153"/>
      <c r="KJO96" s="153"/>
      <c r="KJP96" s="153"/>
      <c r="KJQ96" s="153"/>
      <c r="KJR96" s="153"/>
      <c r="KJS96" s="153"/>
      <c r="KJT96" s="153"/>
      <c r="KJU96" s="153"/>
      <c r="KJV96" s="153"/>
      <c r="KJW96" s="153"/>
      <c r="KJX96" s="153"/>
      <c r="KJY96" s="153"/>
      <c r="KJZ96" s="153"/>
      <c r="KKA96" s="153"/>
      <c r="KKB96" s="153"/>
      <c r="KKC96" s="153"/>
      <c r="KKD96" s="153"/>
      <c r="KKE96" s="153"/>
      <c r="KKF96" s="153"/>
      <c r="KKG96" s="153"/>
      <c r="KKH96" s="153"/>
      <c r="KKI96" s="153"/>
      <c r="KKJ96" s="153"/>
      <c r="KKK96" s="153"/>
      <c r="KKL96" s="153"/>
      <c r="KKM96" s="153"/>
      <c r="KKN96" s="153"/>
      <c r="KKO96" s="153"/>
      <c r="KKP96" s="153"/>
      <c r="KKQ96" s="153"/>
      <c r="KKR96" s="153"/>
      <c r="KKS96" s="153"/>
      <c r="KKT96" s="153"/>
      <c r="KKU96" s="153"/>
      <c r="KKV96" s="153"/>
      <c r="KKW96" s="153"/>
      <c r="KKX96" s="153"/>
      <c r="KKY96" s="153"/>
      <c r="KKZ96" s="153"/>
      <c r="KLA96" s="153"/>
      <c r="KLB96" s="153"/>
      <c r="KLC96" s="153"/>
      <c r="KLD96" s="153"/>
      <c r="KLE96" s="153"/>
      <c r="KLF96" s="153"/>
      <c r="KLG96" s="153"/>
      <c r="KLH96" s="153"/>
      <c r="KLI96" s="153"/>
      <c r="KLJ96" s="153"/>
      <c r="KLK96" s="153"/>
      <c r="KLL96" s="153"/>
      <c r="KLM96" s="153"/>
      <c r="KLN96" s="153"/>
      <c r="KLO96" s="153"/>
      <c r="KLP96" s="153"/>
      <c r="KLQ96" s="153"/>
      <c r="KLR96" s="153"/>
      <c r="KLS96" s="153"/>
      <c r="KLT96" s="153"/>
      <c r="KLU96" s="153"/>
      <c r="KLV96" s="153"/>
      <c r="KLW96" s="153"/>
      <c r="KLX96" s="153"/>
      <c r="KLY96" s="153"/>
      <c r="KLZ96" s="153"/>
      <c r="KMA96" s="153"/>
      <c r="KMB96" s="153"/>
      <c r="KMC96" s="153"/>
      <c r="KMD96" s="153"/>
      <c r="KME96" s="153"/>
      <c r="KMF96" s="153"/>
      <c r="KMG96" s="153"/>
      <c r="KMH96" s="153"/>
      <c r="KMI96" s="153"/>
      <c r="KMJ96" s="153"/>
      <c r="KMK96" s="153"/>
      <c r="KML96" s="153"/>
      <c r="KMM96" s="153"/>
      <c r="KMN96" s="153"/>
      <c r="KMO96" s="153"/>
      <c r="KMP96" s="153"/>
      <c r="KMQ96" s="153"/>
      <c r="KMR96" s="153"/>
      <c r="KMS96" s="153"/>
      <c r="KMT96" s="153"/>
      <c r="KMU96" s="153"/>
      <c r="KMV96" s="153"/>
      <c r="KMW96" s="153"/>
      <c r="KMX96" s="153"/>
      <c r="KMY96" s="153"/>
      <c r="KMZ96" s="153"/>
      <c r="KNA96" s="153"/>
      <c r="KNB96" s="153"/>
      <c r="KNC96" s="153"/>
      <c r="KND96" s="153"/>
      <c r="KNE96" s="153"/>
      <c r="KNF96" s="153"/>
      <c r="KNG96" s="153"/>
      <c r="KNH96" s="153"/>
      <c r="KNI96" s="153"/>
      <c r="KNJ96" s="153"/>
      <c r="KNK96" s="153"/>
      <c r="KNL96" s="153"/>
      <c r="KNM96" s="153"/>
      <c r="KNN96" s="153"/>
      <c r="KNO96" s="153"/>
      <c r="KNP96" s="153"/>
      <c r="KNQ96" s="153"/>
      <c r="KNR96" s="153"/>
      <c r="KNS96" s="153"/>
      <c r="KNT96" s="153"/>
      <c r="KNU96" s="153"/>
      <c r="KNV96" s="153"/>
      <c r="KNW96" s="153"/>
      <c r="KNX96" s="153"/>
      <c r="KNY96" s="153"/>
      <c r="KNZ96" s="153"/>
      <c r="KOA96" s="153"/>
      <c r="KOB96" s="153"/>
      <c r="KOC96" s="153"/>
      <c r="KOD96" s="153"/>
      <c r="KOE96" s="153"/>
      <c r="KOF96" s="153"/>
      <c r="KOG96" s="153"/>
      <c r="KOH96" s="153"/>
      <c r="KOI96" s="153"/>
      <c r="KOJ96" s="153"/>
      <c r="KOK96" s="153"/>
      <c r="KOL96" s="153"/>
      <c r="KOM96" s="153"/>
      <c r="KON96" s="153"/>
      <c r="KOO96" s="153"/>
      <c r="KOP96" s="153"/>
      <c r="KOQ96" s="153"/>
      <c r="KOR96" s="153"/>
      <c r="KOS96" s="153"/>
      <c r="KOT96" s="153"/>
      <c r="KOU96" s="153"/>
      <c r="KOV96" s="153"/>
      <c r="KOW96" s="153"/>
      <c r="KOX96" s="153"/>
      <c r="KOY96" s="153"/>
      <c r="KOZ96" s="153"/>
      <c r="KPA96" s="153"/>
      <c r="KPB96" s="153"/>
      <c r="KPC96" s="153"/>
      <c r="KPD96" s="153"/>
      <c r="KPE96" s="153"/>
      <c r="KPF96" s="153"/>
      <c r="KPG96" s="153"/>
      <c r="KPH96" s="153"/>
      <c r="KPI96" s="153"/>
      <c r="KPJ96" s="153"/>
      <c r="KPK96" s="153"/>
      <c r="KPL96" s="153"/>
      <c r="KPM96" s="153"/>
      <c r="KPN96" s="153"/>
      <c r="KPO96" s="153"/>
      <c r="KPP96" s="153"/>
      <c r="KPQ96" s="153"/>
      <c r="KPR96" s="153"/>
      <c r="KPS96" s="153"/>
      <c r="KPT96" s="153"/>
      <c r="KPU96" s="153"/>
      <c r="KPV96" s="153"/>
      <c r="KPW96" s="153"/>
      <c r="KPX96" s="153"/>
      <c r="KPY96" s="153"/>
      <c r="KPZ96" s="153"/>
      <c r="KQA96" s="153"/>
      <c r="KQB96" s="153"/>
      <c r="KQC96" s="153"/>
      <c r="KQD96" s="153"/>
      <c r="KQE96" s="153"/>
      <c r="KQF96" s="153"/>
      <c r="KQG96" s="153"/>
      <c r="KQH96" s="153"/>
      <c r="KQI96" s="153"/>
      <c r="KQJ96" s="153"/>
      <c r="KQK96" s="153"/>
      <c r="KQL96" s="153"/>
      <c r="KQM96" s="153"/>
      <c r="KQN96" s="153"/>
      <c r="KQO96" s="153"/>
      <c r="KQP96" s="153"/>
      <c r="KQQ96" s="153"/>
      <c r="KQR96" s="153"/>
      <c r="KQS96" s="153"/>
      <c r="KQT96" s="153"/>
      <c r="KQU96" s="153"/>
      <c r="KQV96" s="153"/>
      <c r="KQW96" s="153"/>
      <c r="KQX96" s="153"/>
      <c r="KQY96" s="153"/>
      <c r="KQZ96" s="153"/>
      <c r="KRA96" s="153"/>
      <c r="KRB96" s="153"/>
      <c r="KRC96" s="153"/>
      <c r="KRD96" s="153"/>
      <c r="KRE96" s="153"/>
      <c r="KRF96" s="153"/>
      <c r="KRG96" s="153"/>
      <c r="KRH96" s="153"/>
      <c r="KRI96" s="153"/>
      <c r="KRJ96" s="153"/>
      <c r="KRK96" s="153"/>
      <c r="KRL96" s="153"/>
      <c r="KRM96" s="153"/>
      <c r="KRN96" s="153"/>
      <c r="KRO96" s="153"/>
      <c r="KRP96" s="153"/>
      <c r="KRQ96" s="153"/>
      <c r="KRR96" s="153"/>
      <c r="KRS96" s="153"/>
      <c r="KRT96" s="153"/>
      <c r="KRU96" s="153"/>
      <c r="KRV96" s="153"/>
      <c r="KRW96" s="153"/>
      <c r="KRX96" s="153"/>
      <c r="KRY96" s="153"/>
      <c r="KRZ96" s="153"/>
      <c r="KSA96" s="153"/>
      <c r="KSB96" s="153"/>
      <c r="KSC96" s="153"/>
      <c r="KSD96" s="153"/>
      <c r="KSE96" s="153"/>
      <c r="KSF96" s="153"/>
      <c r="KSG96" s="153"/>
      <c r="KSH96" s="153"/>
      <c r="KSI96" s="153"/>
      <c r="KSJ96" s="153"/>
      <c r="KSK96" s="153"/>
      <c r="KSL96" s="153"/>
      <c r="KSM96" s="153"/>
      <c r="KSN96" s="153"/>
      <c r="KSO96" s="153"/>
      <c r="KSP96" s="153"/>
      <c r="KSQ96" s="153"/>
      <c r="KSR96" s="153"/>
      <c r="KSS96" s="153"/>
      <c r="KST96" s="153"/>
      <c r="KSU96" s="153"/>
      <c r="KSV96" s="153"/>
      <c r="KSW96" s="153"/>
      <c r="KSX96" s="153"/>
      <c r="KSY96" s="153"/>
      <c r="KSZ96" s="153"/>
      <c r="KTA96" s="153"/>
      <c r="KTB96" s="153"/>
      <c r="KTC96" s="153"/>
      <c r="KTD96" s="153"/>
      <c r="KTE96" s="153"/>
      <c r="KTF96" s="153"/>
      <c r="KTG96" s="153"/>
      <c r="KTH96" s="153"/>
      <c r="KTI96" s="153"/>
      <c r="KTJ96" s="153"/>
      <c r="KTK96" s="153"/>
      <c r="KTL96" s="153"/>
      <c r="KTM96" s="153"/>
      <c r="KTN96" s="153"/>
      <c r="KTO96" s="153"/>
      <c r="KTP96" s="153"/>
      <c r="KTQ96" s="153"/>
      <c r="KTR96" s="153"/>
      <c r="KTS96" s="153"/>
      <c r="KTT96" s="153"/>
      <c r="KTU96" s="153"/>
      <c r="KTV96" s="153"/>
      <c r="KTW96" s="153"/>
      <c r="KTX96" s="153"/>
      <c r="KTY96" s="153"/>
      <c r="KTZ96" s="153"/>
      <c r="KUA96" s="153"/>
      <c r="KUB96" s="153"/>
      <c r="KUC96" s="153"/>
      <c r="KUD96" s="153"/>
      <c r="KUE96" s="153"/>
      <c r="KUF96" s="153"/>
      <c r="KUG96" s="153"/>
      <c r="KUH96" s="153"/>
      <c r="KUI96" s="153"/>
      <c r="KUJ96" s="153"/>
      <c r="KUK96" s="153"/>
      <c r="KUL96" s="153"/>
      <c r="KUM96" s="153"/>
      <c r="KUN96" s="153"/>
      <c r="KUO96" s="153"/>
      <c r="KUP96" s="153"/>
      <c r="KUQ96" s="153"/>
      <c r="KUR96" s="153"/>
      <c r="KUS96" s="153"/>
      <c r="KUT96" s="153"/>
      <c r="KUU96" s="153"/>
      <c r="KUV96" s="153"/>
      <c r="KUW96" s="153"/>
      <c r="KUX96" s="153"/>
      <c r="KUY96" s="153"/>
      <c r="KUZ96" s="153"/>
      <c r="KVA96" s="153"/>
      <c r="KVB96" s="153"/>
      <c r="KVC96" s="153"/>
      <c r="KVD96" s="153"/>
      <c r="KVE96" s="153"/>
      <c r="KVF96" s="153"/>
      <c r="KVG96" s="153"/>
      <c r="KVH96" s="153"/>
      <c r="KVI96" s="153"/>
      <c r="KVJ96" s="153"/>
      <c r="KVK96" s="153"/>
      <c r="KVL96" s="153"/>
      <c r="KVM96" s="153"/>
      <c r="KVN96" s="153"/>
      <c r="KVO96" s="153"/>
      <c r="KVP96" s="153"/>
      <c r="KVQ96" s="153"/>
      <c r="KVR96" s="153"/>
      <c r="KVS96" s="153"/>
      <c r="KVT96" s="153"/>
      <c r="KVU96" s="153"/>
      <c r="KVV96" s="153"/>
      <c r="KVW96" s="153"/>
      <c r="KVX96" s="153"/>
      <c r="KVY96" s="153"/>
      <c r="KVZ96" s="153"/>
      <c r="KWA96" s="153"/>
      <c r="KWB96" s="153"/>
      <c r="KWC96" s="153"/>
      <c r="KWD96" s="153"/>
      <c r="KWE96" s="153"/>
      <c r="KWF96" s="153"/>
      <c r="KWG96" s="153"/>
      <c r="KWH96" s="153"/>
      <c r="KWI96" s="153"/>
      <c r="KWJ96" s="153"/>
      <c r="KWK96" s="153"/>
      <c r="KWL96" s="153"/>
      <c r="KWM96" s="153"/>
      <c r="KWN96" s="153"/>
      <c r="KWO96" s="153"/>
      <c r="KWP96" s="153"/>
      <c r="KWQ96" s="153"/>
      <c r="KWR96" s="153"/>
      <c r="KWS96" s="153"/>
      <c r="KWT96" s="153"/>
      <c r="KWU96" s="153"/>
      <c r="KWV96" s="153"/>
      <c r="KWW96" s="153"/>
      <c r="KWX96" s="153"/>
      <c r="KWY96" s="153"/>
      <c r="KWZ96" s="153"/>
      <c r="KXA96" s="153"/>
      <c r="KXB96" s="153"/>
      <c r="KXC96" s="153"/>
      <c r="KXD96" s="153"/>
      <c r="KXE96" s="153"/>
      <c r="KXF96" s="153"/>
      <c r="KXG96" s="153"/>
      <c r="KXH96" s="153"/>
      <c r="KXI96" s="153"/>
      <c r="KXJ96" s="153"/>
      <c r="KXK96" s="153"/>
      <c r="KXL96" s="153"/>
      <c r="KXM96" s="153"/>
      <c r="KXN96" s="153"/>
      <c r="KXO96" s="153"/>
      <c r="KXP96" s="153"/>
      <c r="KXQ96" s="153"/>
      <c r="KXR96" s="153"/>
      <c r="KXS96" s="153"/>
      <c r="KXT96" s="153"/>
      <c r="KXU96" s="153"/>
      <c r="KXV96" s="153"/>
      <c r="KXW96" s="153"/>
      <c r="KXX96" s="153"/>
      <c r="KXY96" s="153"/>
      <c r="KXZ96" s="153"/>
      <c r="KYA96" s="153"/>
      <c r="KYB96" s="153"/>
      <c r="KYC96" s="153"/>
      <c r="KYD96" s="153"/>
      <c r="KYE96" s="153"/>
      <c r="KYF96" s="153"/>
      <c r="KYG96" s="153"/>
      <c r="KYH96" s="153"/>
      <c r="KYI96" s="153"/>
      <c r="KYJ96" s="153"/>
      <c r="KYK96" s="153"/>
      <c r="KYL96" s="153"/>
      <c r="KYM96" s="153"/>
      <c r="KYN96" s="153"/>
      <c r="KYO96" s="153"/>
      <c r="KYP96" s="153"/>
      <c r="KYQ96" s="153"/>
      <c r="KYR96" s="153"/>
      <c r="KYS96" s="153"/>
      <c r="KYT96" s="153"/>
      <c r="KYU96" s="153"/>
      <c r="KYV96" s="153"/>
      <c r="KYW96" s="153"/>
      <c r="KYX96" s="153"/>
      <c r="KYY96" s="153"/>
      <c r="KYZ96" s="153"/>
      <c r="KZA96" s="153"/>
      <c r="KZB96" s="153"/>
      <c r="KZC96" s="153"/>
      <c r="KZD96" s="153"/>
      <c r="KZE96" s="153"/>
      <c r="KZF96" s="153"/>
      <c r="KZG96" s="153"/>
      <c r="KZH96" s="153"/>
      <c r="KZI96" s="153"/>
      <c r="KZJ96" s="153"/>
      <c r="KZK96" s="153"/>
      <c r="KZL96" s="153"/>
      <c r="KZM96" s="153"/>
      <c r="KZN96" s="153"/>
      <c r="KZO96" s="153"/>
      <c r="KZP96" s="153"/>
      <c r="KZQ96" s="153"/>
      <c r="KZR96" s="153"/>
      <c r="KZS96" s="153"/>
      <c r="KZT96" s="153"/>
      <c r="KZU96" s="153"/>
      <c r="KZV96" s="153"/>
      <c r="KZW96" s="153"/>
      <c r="KZX96" s="153"/>
      <c r="KZY96" s="153"/>
      <c r="KZZ96" s="153"/>
      <c r="LAA96" s="153"/>
      <c r="LAB96" s="153"/>
      <c r="LAC96" s="153"/>
      <c r="LAD96" s="153"/>
      <c r="LAE96" s="153"/>
      <c r="LAF96" s="153"/>
      <c r="LAG96" s="153"/>
      <c r="LAH96" s="153"/>
      <c r="LAI96" s="153"/>
      <c r="LAJ96" s="153"/>
      <c r="LAK96" s="153"/>
      <c r="LAL96" s="153"/>
      <c r="LAM96" s="153"/>
      <c r="LAN96" s="153"/>
      <c r="LAO96" s="153"/>
      <c r="LAP96" s="153"/>
      <c r="LAQ96" s="153"/>
      <c r="LAR96" s="153"/>
      <c r="LAS96" s="153"/>
      <c r="LAT96" s="153"/>
      <c r="LAU96" s="153"/>
      <c r="LAV96" s="153"/>
      <c r="LAW96" s="153"/>
      <c r="LAX96" s="153"/>
      <c r="LAY96" s="153"/>
      <c r="LAZ96" s="153"/>
      <c r="LBA96" s="153"/>
      <c r="LBB96" s="153"/>
      <c r="LBC96" s="153"/>
      <c r="LBD96" s="153"/>
      <c r="LBE96" s="153"/>
      <c r="LBF96" s="153"/>
      <c r="LBG96" s="153"/>
      <c r="LBH96" s="153"/>
      <c r="LBI96" s="153"/>
      <c r="LBJ96" s="153"/>
      <c r="LBK96" s="153"/>
      <c r="LBL96" s="153"/>
      <c r="LBM96" s="153"/>
      <c r="LBN96" s="153"/>
      <c r="LBO96" s="153"/>
      <c r="LBP96" s="153"/>
      <c r="LBQ96" s="153"/>
      <c r="LBR96" s="153"/>
      <c r="LBS96" s="153"/>
      <c r="LBT96" s="153"/>
      <c r="LBU96" s="153"/>
      <c r="LBV96" s="153"/>
      <c r="LBW96" s="153"/>
      <c r="LBX96" s="153"/>
      <c r="LBY96" s="153"/>
      <c r="LBZ96" s="153"/>
      <c r="LCA96" s="153"/>
      <c r="LCB96" s="153"/>
      <c r="LCC96" s="153"/>
      <c r="LCD96" s="153"/>
      <c r="LCE96" s="153"/>
      <c r="LCF96" s="153"/>
      <c r="LCG96" s="153"/>
      <c r="LCH96" s="153"/>
      <c r="LCI96" s="153"/>
      <c r="LCJ96" s="153"/>
      <c r="LCK96" s="153"/>
      <c r="LCL96" s="153"/>
      <c r="LCM96" s="153"/>
      <c r="LCN96" s="153"/>
      <c r="LCO96" s="153"/>
      <c r="LCP96" s="153"/>
      <c r="LCQ96" s="153"/>
      <c r="LCR96" s="153"/>
      <c r="LCS96" s="153"/>
      <c r="LCT96" s="153"/>
      <c r="LCU96" s="153"/>
      <c r="LCV96" s="153"/>
      <c r="LCW96" s="153"/>
      <c r="LCX96" s="153"/>
      <c r="LCY96" s="153"/>
      <c r="LCZ96" s="153"/>
      <c r="LDA96" s="153"/>
      <c r="LDB96" s="153"/>
      <c r="LDC96" s="153"/>
      <c r="LDD96" s="153"/>
      <c r="LDE96" s="153"/>
      <c r="LDF96" s="153"/>
      <c r="LDG96" s="153"/>
      <c r="LDH96" s="153"/>
      <c r="LDI96" s="153"/>
      <c r="LDJ96" s="153"/>
      <c r="LDK96" s="153"/>
      <c r="LDL96" s="153"/>
      <c r="LDM96" s="153"/>
      <c r="LDN96" s="153"/>
      <c r="LDO96" s="153"/>
      <c r="LDP96" s="153"/>
      <c r="LDQ96" s="153"/>
      <c r="LDR96" s="153"/>
      <c r="LDS96" s="153"/>
      <c r="LDT96" s="153"/>
      <c r="LDU96" s="153"/>
      <c r="LDV96" s="153"/>
      <c r="LDW96" s="153"/>
      <c r="LDX96" s="153"/>
      <c r="LDY96" s="153"/>
      <c r="LDZ96" s="153"/>
      <c r="LEA96" s="153"/>
      <c r="LEB96" s="153"/>
      <c r="LEC96" s="153"/>
      <c r="LED96" s="153"/>
      <c r="LEE96" s="153"/>
      <c r="LEF96" s="153"/>
      <c r="LEG96" s="153"/>
      <c r="LEH96" s="153"/>
      <c r="LEI96" s="153"/>
      <c r="LEJ96" s="153"/>
      <c r="LEK96" s="153"/>
      <c r="LEL96" s="153"/>
      <c r="LEM96" s="153"/>
      <c r="LEN96" s="153"/>
      <c r="LEO96" s="153"/>
      <c r="LEP96" s="153"/>
      <c r="LEQ96" s="153"/>
      <c r="LER96" s="153"/>
      <c r="LES96" s="153"/>
      <c r="LET96" s="153"/>
      <c r="LEU96" s="153"/>
      <c r="LEV96" s="153"/>
      <c r="LEW96" s="153"/>
      <c r="LEX96" s="153"/>
      <c r="LEY96" s="153"/>
      <c r="LEZ96" s="153"/>
      <c r="LFA96" s="153"/>
      <c r="LFB96" s="153"/>
      <c r="LFC96" s="153"/>
      <c r="LFD96" s="153"/>
      <c r="LFE96" s="153"/>
      <c r="LFF96" s="153"/>
      <c r="LFG96" s="153"/>
      <c r="LFH96" s="153"/>
      <c r="LFI96" s="153"/>
      <c r="LFJ96" s="153"/>
      <c r="LFK96" s="153"/>
      <c r="LFL96" s="153"/>
      <c r="LFM96" s="153"/>
      <c r="LFN96" s="153"/>
      <c r="LFO96" s="153"/>
      <c r="LFP96" s="153"/>
      <c r="LFQ96" s="153"/>
      <c r="LFR96" s="153"/>
      <c r="LFS96" s="153"/>
      <c r="LFT96" s="153"/>
      <c r="LFU96" s="153"/>
      <c r="LFV96" s="153"/>
      <c r="LFW96" s="153"/>
      <c r="LFX96" s="153"/>
      <c r="LFY96" s="153"/>
      <c r="LFZ96" s="153"/>
      <c r="LGA96" s="153"/>
      <c r="LGB96" s="153"/>
      <c r="LGC96" s="153"/>
      <c r="LGD96" s="153"/>
      <c r="LGE96" s="153"/>
      <c r="LGF96" s="153"/>
      <c r="LGG96" s="153"/>
      <c r="LGH96" s="153"/>
      <c r="LGI96" s="153"/>
      <c r="LGJ96" s="153"/>
      <c r="LGK96" s="153"/>
      <c r="LGL96" s="153"/>
      <c r="LGM96" s="153"/>
      <c r="LGN96" s="153"/>
      <c r="LGO96" s="153"/>
      <c r="LGP96" s="153"/>
      <c r="LGQ96" s="153"/>
      <c r="LGR96" s="153"/>
      <c r="LGS96" s="153"/>
      <c r="LGT96" s="153"/>
      <c r="LGU96" s="153"/>
      <c r="LGV96" s="153"/>
      <c r="LGW96" s="153"/>
      <c r="LGX96" s="153"/>
      <c r="LGY96" s="153"/>
      <c r="LGZ96" s="153"/>
      <c r="LHA96" s="153"/>
      <c r="LHB96" s="153"/>
      <c r="LHC96" s="153"/>
      <c r="LHD96" s="153"/>
      <c r="LHE96" s="153"/>
      <c r="LHF96" s="153"/>
      <c r="LHG96" s="153"/>
      <c r="LHH96" s="153"/>
      <c r="LHI96" s="153"/>
      <c r="LHJ96" s="153"/>
      <c r="LHK96" s="153"/>
      <c r="LHL96" s="153"/>
      <c r="LHM96" s="153"/>
      <c r="LHN96" s="153"/>
      <c r="LHO96" s="153"/>
      <c r="LHP96" s="153"/>
      <c r="LHQ96" s="153"/>
      <c r="LHR96" s="153"/>
      <c r="LHS96" s="153"/>
      <c r="LHT96" s="153"/>
      <c r="LHU96" s="153"/>
      <c r="LHV96" s="153"/>
      <c r="LHW96" s="153"/>
      <c r="LHX96" s="153"/>
      <c r="LHY96" s="153"/>
      <c r="LHZ96" s="153"/>
      <c r="LIA96" s="153"/>
      <c r="LIB96" s="153"/>
      <c r="LIC96" s="153"/>
      <c r="LID96" s="153"/>
      <c r="LIE96" s="153"/>
      <c r="LIF96" s="153"/>
      <c r="LIG96" s="153"/>
      <c r="LIH96" s="153"/>
      <c r="LII96" s="153"/>
      <c r="LIJ96" s="153"/>
      <c r="LIK96" s="153"/>
      <c r="LIL96" s="153"/>
      <c r="LIM96" s="153"/>
      <c r="LIN96" s="153"/>
      <c r="LIO96" s="153"/>
      <c r="LIP96" s="153"/>
      <c r="LIQ96" s="153"/>
      <c r="LIR96" s="153"/>
      <c r="LIS96" s="153"/>
      <c r="LIT96" s="153"/>
      <c r="LIU96" s="153"/>
      <c r="LIV96" s="153"/>
      <c r="LIW96" s="153"/>
      <c r="LIX96" s="153"/>
      <c r="LIY96" s="153"/>
      <c r="LIZ96" s="153"/>
      <c r="LJA96" s="153"/>
      <c r="LJB96" s="153"/>
      <c r="LJC96" s="153"/>
      <c r="LJD96" s="153"/>
      <c r="LJE96" s="153"/>
      <c r="LJF96" s="153"/>
      <c r="LJG96" s="153"/>
      <c r="LJH96" s="153"/>
      <c r="LJI96" s="153"/>
      <c r="LJJ96" s="153"/>
      <c r="LJK96" s="153"/>
      <c r="LJL96" s="153"/>
      <c r="LJM96" s="153"/>
      <c r="LJN96" s="153"/>
      <c r="LJO96" s="153"/>
      <c r="LJP96" s="153"/>
      <c r="LJQ96" s="153"/>
      <c r="LJR96" s="153"/>
      <c r="LJS96" s="153"/>
      <c r="LJT96" s="153"/>
      <c r="LJU96" s="153"/>
      <c r="LJV96" s="153"/>
      <c r="LJW96" s="153"/>
      <c r="LJX96" s="153"/>
      <c r="LJY96" s="153"/>
      <c r="LJZ96" s="153"/>
      <c r="LKA96" s="153"/>
      <c r="LKB96" s="153"/>
      <c r="LKC96" s="153"/>
      <c r="LKD96" s="153"/>
      <c r="LKE96" s="153"/>
      <c r="LKF96" s="153"/>
      <c r="LKG96" s="153"/>
      <c r="LKH96" s="153"/>
      <c r="LKI96" s="153"/>
      <c r="LKJ96" s="153"/>
      <c r="LKK96" s="153"/>
      <c r="LKL96" s="153"/>
      <c r="LKM96" s="153"/>
      <c r="LKN96" s="153"/>
      <c r="LKO96" s="153"/>
      <c r="LKP96" s="153"/>
      <c r="LKQ96" s="153"/>
      <c r="LKR96" s="153"/>
      <c r="LKS96" s="153"/>
      <c r="LKT96" s="153"/>
      <c r="LKU96" s="153"/>
      <c r="LKV96" s="153"/>
      <c r="LKW96" s="153"/>
      <c r="LKX96" s="153"/>
      <c r="LKY96" s="153"/>
      <c r="LKZ96" s="153"/>
      <c r="LLA96" s="153"/>
      <c r="LLB96" s="153"/>
      <c r="LLC96" s="153"/>
      <c r="LLD96" s="153"/>
      <c r="LLE96" s="153"/>
      <c r="LLF96" s="153"/>
      <c r="LLG96" s="153"/>
      <c r="LLH96" s="153"/>
      <c r="LLI96" s="153"/>
      <c r="LLJ96" s="153"/>
      <c r="LLK96" s="153"/>
      <c r="LLL96" s="153"/>
      <c r="LLM96" s="153"/>
      <c r="LLN96" s="153"/>
      <c r="LLO96" s="153"/>
      <c r="LLP96" s="153"/>
      <c r="LLQ96" s="153"/>
      <c r="LLR96" s="153"/>
      <c r="LLS96" s="153"/>
      <c r="LLT96" s="153"/>
      <c r="LLU96" s="153"/>
      <c r="LLV96" s="153"/>
      <c r="LLW96" s="153"/>
      <c r="LLX96" s="153"/>
      <c r="LLY96" s="153"/>
      <c r="LLZ96" s="153"/>
      <c r="LMA96" s="153"/>
      <c r="LMB96" s="153"/>
      <c r="LMC96" s="153"/>
      <c r="LMD96" s="153"/>
      <c r="LME96" s="153"/>
      <c r="LMF96" s="153"/>
      <c r="LMG96" s="153"/>
      <c r="LMH96" s="153"/>
      <c r="LMI96" s="153"/>
      <c r="LMJ96" s="153"/>
      <c r="LMK96" s="153"/>
      <c r="LML96" s="153"/>
      <c r="LMM96" s="153"/>
      <c r="LMN96" s="153"/>
      <c r="LMO96" s="153"/>
      <c r="LMP96" s="153"/>
      <c r="LMQ96" s="153"/>
      <c r="LMR96" s="153"/>
      <c r="LMS96" s="153"/>
      <c r="LMT96" s="153"/>
      <c r="LMU96" s="153"/>
      <c r="LMV96" s="153"/>
      <c r="LMW96" s="153"/>
      <c r="LMX96" s="153"/>
      <c r="LMY96" s="153"/>
      <c r="LMZ96" s="153"/>
      <c r="LNA96" s="153"/>
      <c r="LNB96" s="153"/>
      <c r="LNC96" s="153"/>
      <c r="LND96" s="153"/>
      <c r="LNE96" s="153"/>
      <c r="LNF96" s="153"/>
      <c r="LNG96" s="153"/>
      <c r="LNH96" s="153"/>
      <c r="LNI96" s="153"/>
      <c r="LNJ96" s="153"/>
      <c r="LNK96" s="153"/>
      <c r="LNL96" s="153"/>
      <c r="LNM96" s="153"/>
      <c r="LNN96" s="153"/>
      <c r="LNO96" s="153"/>
      <c r="LNP96" s="153"/>
      <c r="LNQ96" s="153"/>
      <c r="LNR96" s="153"/>
      <c r="LNS96" s="153"/>
      <c r="LNT96" s="153"/>
      <c r="LNU96" s="153"/>
      <c r="LNV96" s="153"/>
      <c r="LNW96" s="153"/>
      <c r="LNX96" s="153"/>
      <c r="LNY96" s="153"/>
      <c r="LNZ96" s="153"/>
      <c r="LOA96" s="153"/>
      <c r="LOB96" s="153"/>
      <c r="LOC96" s="153"/>
      <c r="LOD96" s="153"/>
      <c r="LOE96" s="153"/>
      <c r="LOF96" s="153"/>
      <c r="LOG96" s="153"/>
      <c r="LOH96" s="153"/>
      <c r="LOI96" s="153"/>
      <c r="LOJ96" s="153"/>
      <c r="LOK96" s="153"/>
      <c r="LOL96" s="153"/>
      <c r="LOM96" s="153"/>
      <c r="LON96" s="153"/>
      <c r="LOO96" s="153"/>
      <c r="LOP96" s="153"/>
      <c r="LOQ96" s="153"/>
      <c r="LOR96" s="153"/>
      <c r="LOS96" s="153"/>
      <c r="LOT96" s="153"/>
      <c r="LOU96" s="153"/>
      <c r="LOV96" s="153"/>
      <c r="LOW96" s="153"/>
      <c r="LOX96" s="153"/>
      <c r="LOY96" s="153"/>
      <c r="LOZ96" s="153"/>
      <c r="LPA96" s="153"/>
      <c r="LPB96" s="153"/>
      <c r="LPC96" s="153"/>
      <c r="LPD96" s="153"/>
      <c r="LPE96" s="153"/>
      <c r="LPF96" s="153"/>
      <c r="LPG96" s="153"/>
      <c r="LPH96" s="153"/>
      <c r="LPI96" s="153"/>
      <c r="LPJ96" s="153"/>
      <c r="LPK96" s="153"/>
      <c r="LPL96" s="153"/>
      <c r="LPM96" s="153"/>
      <c r="LPN96" s="153"/>
      <c r="LPO96" s="153"/>
      <c r="LPP96" s="153"/>
      <c r="LPQ96" s="153"/>
      <c r="LPR96" s="153"/>
      <c r="LPS96" s="153"/>
      <c r="LPT96" s="153"/>
      <c r="LPU96" s="153"/>
      <c r="LPV96" s="153"/>
      <c r="LPW96" s="153"/>
      <c r="LPX96" s="153"/>
      <c r="LPY96" s="153"/>
      <c r="LPZ96" s="153"/>
      <c r="LQA96" s="153"/>
      <c r="LQB96" s="153"/>
      <c r="LQC96" s="153"/>
      <c r="LQD96" s="153"/>
      <c r="LQE96" s="153"/>
      <c r="LQF96" s="153"/>
      <c r="LQG96" s="153"/>
      <c r="LQH96" s="153"/>
      <c r="LQI96" s="153"/>
      <c r="LQJ96" s="153"/>
      <c r="LQK96" s="153"/>
      <c r="LQL96" s="153"/>
      <c r="LQM96" s="153"/>
      <c r="LQN96" s="153"/>
      <c r="LQO96" s="153"/>
      <c r="LQP96" s="153"/>
      <c r="LQQ96" s="153"/>
      <c r="LQR96" s="153"/>
      <c r="LQS96" s="153"/>
      <c r="LQT96" s="153"/>
      <c r="LQU96" s="153"/>
      <c r="LQV96" s="153"/>
      <c r="LQW96" s="153"/>
      <c r="LQX96" s="153"/>
      <c r="LQY96" s="153"/>
      <c r="LQZ96" s="153"/>
      <c r="LRA96" s="153"/>
      <c r="LRB96" s="153"/>
      <c r="LRC96" s="153"/>
      <c r="LRD96" s="153"/>
      <c r="LRE96" s="153"/>
      <c r="LRF96" s="153"/>
      <c r="LRG96" s="153"/>
      <c r="LRH96" s="153"/>
      <c r="LRI96" s="153"/>
      <c r="LRJ96" s="153"/>
      <c r="LRK96" s="153"/>
      <c r="LRL96" s="153"/>
      <c r="LRM96" s="153"/>
      <c r="LRN96" s="153"/>
      <c r="LRO96" s="153"/>
      <c r="LRP96" s="153"/>
      <c r="LRQ96" s="153"/>
      <c r="LRR96" s="153"/>
      <c r="LRS96" s="153"/>
      <c r="LRT96" s="153"/>
      <c r="LRU96" s="153"/>
      <c r="LRV96" s="153"/>
      <c r="LRW96" s="153"/>
      <c r="LRX96" s="153"/>
      <c r="LRY96" s="153"/>
      <c r="LRZ96" s="153"/>
      <c r="LSA96" s="153"/>
      <c r="LSB96" s="153"/>
      <c r="LSC96" s="153"/>
      <c r="LSD96" s="153"/>
      <c r="LSE96" s="153"/>
      <c r="LSF96" s="153"/>
      <c r="LSG96" s="153"/>
      <c r="LSH96" s="153"/>
      <c r="LSI96" s="153"/>
      <c r="LSJ96" s="153"/>
      <c r="LSK96" s="153"/>
      <c r="LSL96" s="153"/>
      <c r="LSM96" s="153"/>
      <c r="LSN96" s="153"/>
      <c r="LSO96" s="153"/>
      <c r="LSP96" s="153"/>
      <c r="LSQ96" s="153"/>
      <c r="LSR96" s="153"/>
      <c r="LSS96" s="153"/>
      <c r="LST96" s="153"/>
      <c r="LSU96" s="153"/>
      <c r="LSV96" s="153"/>
      <c r="LSW96" s="153"/>
      <c r="LSX96" s="153"/>
      <c r="LSY96" s="153"/>
      <c r="LSZ96" s="153"/>
      <c r="LTA96" s="153"/>
      <c r="LTB96" s="153"/>
      <c r="LTC96" s="153"/>
      <c r="LTD96" s="153"/>
      <c r="LTE96" s="153"/>
      <c r="LTF96" s="153"/>
      <c r="LTG96" s="153"/>
      <c r="LTH96" s="153"/>
      <c r="LTI96" s="153"/>
      <c r="LTJ96" s="153"/>
      <c r="LTK96" s="153"/>
      <c r="LTL96" s="153"/>
      <c r="LTM96" s="153"/>
      <c r="LTN96" s="153"/>
      <c r="LTO96" s="153"/>
      <c r="LTP96" s="153"/>
      <c r="LTQ96" s="153"/>
      <c r="LTR96" s="153"/>
      <c r="LTS96" s="153"/>
      <c r="LTT96" s="153"/>
      <c r="LTU96" s="153"/>
      <c r="LTV96" s="153"/>
      <c r="LTW96" s="153"/>
      <c r="LTX96" s="153"/>
      <c r="LTY96" s="153"/>
      <c r="LTZ96" s="153"/>
      <c r="LUA96" s="153"/>
      <c r="LUB96" s="153"/>
      <c r="LUC96" s="153"/>
      <c r="LUD96" s="153"/>
      <c r="LUE96" s="153"/>
      <c r="LUF96" s="153"/>
      <c r="LUG96" s="153"/>
      <c r="LUH96" s="153"/>
      <c r="LUI96" s="153"/>
      <c r="LUJ96" s="153"/>
      <c r="LUK96" s="153"/>
      <c r="LUL96" s="153"/>
      <c r="LUM96" s="153"/>
      <c r="LUN96" s="153"/>
      <c r="LUO96" s="153"/>
      <c r="LUP96" s="153"/>
      <c r="LUQ96" s="153"/>
      <c r="LUR96" s="153"/>
      <c r="LUS96" s="153"/>
      <c r="LUT96" s="153"/>
      <c r="LUU96" s="153"/>
      <c r="LUV96" s="153"/>
      <c r="LUW96" s="153"/>
      <c r="LUX96" s="153"/>
      <c r="LUY96" s="153"/>
      <c r="LUZ96" s="153"/>
      <c r="LVA96" s="153"/>
      <c r="LVB96" s="153"/>
      <c r="LVC96" s="153"/>
      <c r="LVD96" s="153"/>
      <c r="LVE96" s="153"/>
      <c r="LVF96" s="153"/>
      <c r="LVG96" s="153"/>
      <c r="LVH96" s="153"/>
      <c r="LVI96" s="153"/>
      <c r="LVJ96" s="153"/>
      <c r="LVK96" s="153"/>
      <c r="LVL96" s="153"/>
      <c r="LVM96" s="153"/>
      <c r="LVN96" s="153"/>
      <c r="LVO96" s="153"/>
      <c r="LVP96" s="153"/>
      <c r="LVQ96" s="153"/>
      <c r="LVR96" s="153"/>
      <c r="LVS96" s="153"/>
      <c r="LVT96" s="153"/>
      <c r="LVU96" s="153"/>
      <c r="LVV96" s="153"/>
      <c r="LVW96" s="153"/>
      <c r="LVX96" s="153"/>
      <c r="LVY96" s="153"/>
      <c r="LVZ96" s="153"/>
      <c r="LWA96" s="153"/>
      <c r="LWB96" s="153"/>
      <c r="LWC96" s="153"/>
      <c r="LWD96" s="153"/>
      <c r="LWE96" s="153"/>
      <c r="LWF96" s="153"/>
      <c r="LWG96" s="153"/>
      <c r="LWH96" s="153"/>
      <c r="LWI96" s="153"/>
      <c r="LWJ96" s="153"/>
      <c r="LWK96" s="153"/>
      <c r="LWL96" s="153"/>
      <c r="LWM96" s="153"/>
      <c r="LWN96" s="153"/>
      <c r="LWO96" s="153"/>
      <c r="LWP96" s="153"/>
      <c r="LWQ96" s="153"/>
      <c r="LWR96" s="153"/>
      <c r="LWS96" s="153"/>
      <c r="LWT96" s="153"/>
      <c r="LWU96" s="153"/>
      <c r="LWV96" s="153"/>
      <c r="LWW96" s="153"/>
      <c r="LWX96" s="153"/>
      <c r="LWY96" s="153"/>
      <c r="LWZ96" s="153"/>
      <c r="LXA96" s="153"/>
      <c r="LXB96" s="153"/>
      <c r="LXC96" s="153"/>
      <c r="LXD96" s="153"/>
      <c r="LXE96" s="153"/>
      <c r="LXF96" s="153"/>
      <c r="LXG96" s="153"/>
      <c r="LXH96" s="153"/>
      <c r="LXI96" s="153"/>
      <c r="LXJ96" s="153"/>
      <c r="LXK96" s="153"/>
      <c r="LXL96" s="153"/>
      <c r="LXM96" s="153"/>
      <c r="LXN96" s="153"/>
      <c r="LXO96" s="153"/>
      <c r="LXP96" s="153"/>
      <c r="LXQ96" s="153"/>
      <c r="LXR96" s="153"/>
      <c r="LXS96" s="153"/>
      <c r="LXT96" s="153"/>
      <c r="LXU96" s="153"/>
      <c r="LXV96" s="153"/>
      <c r="LXW96" s="153"/>
      <c r="LXX96" s="153"/>
      <c r="LXY96" s="153"/>
      <c r="LXZ96" s="153"/>
      <c r="LYA96" s="153"/>
      <c r="LYB96" s="153"/>
      <c r="LYC96" s="153"/>
      <c r="LYD96" s="153"/>
      <c r="LYE96" s="153"/>
      <c r="LYF96" s="153"/>
      <c r="LYG96" s="153"/>
      <c r="LYH96" s="153"/>
      <c r="LYI96" s="153"/>
      <c r="LYJ96" s="153"/>
      <c r="LYK96" s="153"/>
      <c r="LYL96" s="153"/>
      <c r="LYM96" s="153"/>
      <c r="LYN96" s="153"/>
      <c r="LYO96" s="153"/>
      <c r="LYP96" s="153"/>
      <c r="LYQ96" s="153"/>
      <c r="LYR96" s="153"/>
      <c r="LYS96" s="153"/>
      <c r="LYT96" s="153"/>
      <c r="LYU96" s="153"/>
      <c r="LYV96" s="153"/>
      <c r="LYW96" s="153"/>
      <c r="LYX96" s="153"/>
      <c r="LYY96" s="153"/>
      <c r="LYZ96" s="153"/>
      <c r="LZA96" s="153"/>
      <c r="LZB96" s="153"/>
      <c r="LZC96" s="153"/>
      <c r="LZD96" s="153"/>
      <c r="LZE96" s="153"/>
      <c r="LZF96" s="153"/>
      <c r="LZG96" s="153"/>
      <c r="LZH96" s="153"/>
      <c r="LZI96" s="153"/>
      <c r="LZJ96" s="153"/>
      <c r="LZK96" s="153"/>
      <c r="LZL96" s="153"/>
      <c r="LZM96" s="153"/>
      <c r="LZN96" s="153"/>
      <c r="LZO96" s="153"/>
      <c r="LZP96" s="153"/>
      <c r="LZQ96" s="153"/>
      <c r="LZR96" s="153"/>
      <c r="LZS96" s="153"/>
      <c r="LZT96" s="153"/>
      <c r="LZU96" s="153"/>
      <c r="LZV96" s="153"/>
      <c r="LZW96" s="153"/>
      <c r="LZX96" s="153"/>
      <c r="LZY96" s="153"/>
      <c r="LZZ96" s="153"/>
      <c r="MAA96" s="153"/>
      <c r="MAB96" s="153"/>
      <c r="MAC96" s="153"/>
      <c r="MAD96" s="153"/>
      <c r="MAE96" s="153"/>
      <c r="MAF96" s="153"/>
      <c r="MAG96" s="153"/>
      <c r="MAH96" s="153"/>
      <c r="MAI96" s="153"/>
      <c r="MAJ96" s="153"/>
      <c r="MAK96" s="153"/>
      <c r="MAL96" s="153"/>
      <c r="MAM96" s="153"/>
      <c r="MAN96" s="153"/>
      <c r="MAO96" s="153"/>
      <c r="MAP96" s="153"/>
      <c r="MAQ96" s="153"/>
      <c r="MAR96" s="153"/>
      <c r="MAS96" s="153"/>
      <c r="MAT96" s="153"/>
      <c r="MAU96" s="153"/>
      <c r="MAV96" s="153"/>
      <c r="MAW96" s="153"/>
      <c r="MAX96" s="153"/>
      <c r="MAY96" s="153"/>
      <c r="MAZ96" s="153"/>
      <c r="MBA96" s="153"/>
      <c r="MBB96" s="153"/>
      <c r="MBC96" s="153"/>
      <c r="MBD96" s="153"/>
      <c r="MBE96" s="153"/>
      <c r="MBF96" s="153"/>
      <c r="MBG96" s="153"/>
      <c r="MBH96" s="153"/>
      <c r="MBI96" s="153"/>
      <c r="MBJ96" s="153"/>
      <c r="MBK96" s="153"/>
      <c r="MBL96" s="153"/>
      <c r="MBM96" s="153"/>
      <c r="MBN96" s="153"/>
      <c r="MBO96" s="153"/>
      <c r="MBP96" s="153"/>
      <c r="MBQ96" s="153"/>
      <c r="MBR96" s="153"/>
      <c r="MBS96" s="153"/>
      <c r="MBT96" s="153"/>
      <c r="MBU96" s="153"/>
      <c r="MBV96" s="153"/>
      <c r="MBW96" s="153"/>
      <c r="MBX96" s="153"/>
      <c r="MBY96" s="153"/>
      <c r="MBZ96" s="153"/>
      <c r="MCA96" s="153"/>
      <c r="MCB96" s="153"/>
      <c r="MCC96" s="153"/>
      <c r="MCD96" s="153"/>
      <c r="MCE96" s="153"/>
      <c r="MCF96" s="153"/>
      <c r="MCG96" s="153"/>
      <c r="MCH96" s="153"/>
      <c r="MCI96" s="153"/>
      <c r="MCJ96" s="153"/>
      <c r="MCK96" s="153"/>
      <c r="MCL96" s="153"/>
      <c r="MCM96" s="153"/>
      <c r="MCN96" s="153"/>
      <c r="MCO96" s="153"/>
      <c r="MCP96" s="153"/>
      <c r="MCQ96" s="153"/>
      <c r="MCR96" s="153"/>
      <c r="MCS96" s="153"/>
      <c r="MCT96" s="153"/>
      <c r="MCU96" s="153"/>
      <c r="MCV96" s="153"/>
      <c r="MCW96" s="153"/>
      <c r="MCX96" s="153"/>
      <c r="MCY96" s="153"/>
      <c r="MCZ96" s="153"/>
      <c r="MDA96" s="153"/>
      <c r="MDB96" s="153"/>
      <c r="MDC96" s="153"/>
      <c r="MDD96" s="153"/>
      <c r="MDE96" s="153"/>
      <c r="MDF96" s="153"/>
      <c r="MDG96" s="153"/>
      <c r="MDH96" s="153"/>
      <c r="MDI96" s="153"/>
      <c r="MDJ96" s="153"/>
      <c r="MDK96" s="153"/>
      <c r="MDL96" s="153"/>
      <c r="MDM96" s="153"/>
      <c r="MDN96" s="153"/>
      <c r="MDO96" s="153"/>
      <c r="MDP96" s="153"/>
      <c r="MDQ96" s="153"/>
      <c r="MDR96" s="153"/>
      <c r="MDS96" s="153"/>
      <c r="MDT96" s="153"/>
      <c r="MDU96" s="153"/>
      <c r="MDV96" s="153"/>
      <c r="MDW96" s="153"/>
      <c r="MDX96" s="153"/>
      <c r="MDY96" s="153"/>
      <c r="MDZ96" s="153"/>
      <c r="MEA96" s="153"/>
      <c r="MEB96" s="153"/>
      <c r="MEC96" s="153"/>
      <c r="MED96" s="153"/>
      <c r="MEE96" s="153"/>
      <c r="MEF96" s="153"/>
      <c r="MEG96" s="153"/>
      <c r="MEH96" s="153"/>
      <c r="MEI96" s="153"/>
      <c r="MEJ96" s="153"/>
      <c r="MEK96" s="153"/>
      <c r="MEL96" s="153"/>
      <c r="MEM96" s="153"/>
      <c r="MEN96" s="153"/>
      <c r="MEO96" s="153"/>
      <c r="MEP96" s="153"/>
      <c r="MEQ96" s="153"/>
      <c r="MER96" s="153"/>
      <c r="MES96" s="153"/>
      <c r="MET96" s="153"/>
      <c r="MEU96" s="153"/>
      <c r="MEV96" s="153"/>
      <c r="MEW96" s="153"/>
      <c r="MEX96" s="153"/>
      <c r="MEY96" s="153"/>
      <c r="MEZ96" s="153"/>
      <c r="MFA96" s="153"/>
      <c r="MFB96" s="153"/>
      <c r="MFC96" s="153"/>
      <c r="MFD96" s="153"/>
      <c r="MFE96" s="153"/>
      <c r="MFF96" s="153"/>
      <c r="MFG96" s="153"/>
      <c r="MFH96" s="153"/>
      <c r="MFI96" s="153"/>
      <c r="MFJ96" s="153"/>
      <c r="MFK96" s="153"/>
      <c r="MFL96" s="153"/>
      <c r="MFM96" s="153"/>
      <c r="MFN96" s="153"/>
      <c r="MFO96" s="153"/>
      <c r="MFP96" s="153"/>
      <c r="MFQ96" s="153"/>
      <c r="MFR96" s="153"/>
      <c r="MFS96" s="153"/>
      <c r="MFT96" s="153"/>
      <c r="MFU96" s="153"/>
      <c r="MFV96" s="153"/>
      <c r="MFW96" s="153"/>
      <c r="MFX96" s="153"/>
      <c r="MFY96" s="153"/>
      <c r="MFZ96" s="153"/>
      <c r="MGA96" s="153"/>
      <c r="MGB96" s="153"/>
      <c r="MGC96" s="153"/>
      <c r="MGD96" s="153"/>
      <c r="MGE96" s="153"/>
      <c r="MGF96" s="153"/>
      <c r="MGG96" s="153"/>
      <c r="MGH96" s="153"/>
      <c r="MGI96" s="153"/>
      <c r="MGJ96" s="153"/>
      <c r="MGK96" s="153"/>
      <c r="MGL96" s="153"/>
      <c r="MGM96" s="153"/>
      <c r="MGN96" s="153"/>
      <c r="MGO96" s="153"/>
      <c r="MGP96" s="153"/>
      <c r="MGQ96" s="153"/>
      <c r="MGR96" s="153"/>
      <c r="MGS96" s="153"/>
      <c r="MGT96" s="153"/>
      <c r="MGU96" s="153"/>
      <c r="MGV96" s="153"/>
      <c r="MGW96" s="153"/>
      <c r="MGX96" s="153"/>
      <c r="MGY96" s="153"/>
      <c r="MGZ96" s="153"/>
      <c r="MHA96" s="153"/>
      <c r="MHB96" s="153"/>
      <c r="MHC96" s="153"/>
      <c r="MHD96" s="153"/>
      <c r="MHE96" s="153"/>
      <c r="MHF96" s="153"/>
      <c r="MHG96" s="153"/>
      <c r="MHH96" s="153"/>
      <c r="MHI96" s="153"/>
      <c r="MHJ96" s="153"/>
      <c r="MHK96" s="153"/>
      <c r="MHL96" s="153"/>
      <c r="MHM96" s="153"/>
      <c r="MHN96" s="153"/>
      <c r="MHO96" s="153"/>
      <c r="MHP96" s="153"/>
      <c r="MHQ96" s="153"/>
      <c r="MHR96" s="153"/>
      <c r="MHS96" s="153"/>
      <c r="MHT96" s="153"/>
      <c r="MHU96" s="153"/>
      <c r="MHV96" s="153"/>
      <c r="MHW96" s="153"/>
      <c r="MHX96" s="153"/>
      <c r="MHY96" s="153"/>
      <c r="MHZ96" s="153"/>
      <c r="MIA96" s="153"/>
      <c r="MIB96" s="153"/>
      <c r="MIC96" s="153"/>
      <c r="MID96" s="153"/>
      <c r="MIE96" s="153"/>
      <c r="MIF96" s="153"/>
      <c r="MIG96" s="153"/>
      <c r="MIH96" s="153"/>
      <c r="MII96" s="153"/>
      <c r="MIJ96" s="153"/>
      <c r="MIK96" s="153"/>
      <c r="MIL96" s="153"/>
      <c r="MIM96" s="153"/>
      <c r="MIN96" s="153"/>
      <c r="MIO96" s="153"/>
      <c r="MIP96" s="153"/>
      <c r="MIQ96" s="153"/>
      <c r="MIR96" s="153"/>
      <c r="MIS96" s="153"/>
      <c r="MIT96" s="153"/>
      <c r="MIU96" s="153"/>
      <c r="MIV96" s="153"/>
      <c r="MIW96" s="153"/>
      <c r="MIX96" s="153"/>
      <c r="MIY96" s="153"/>
      <c r="MIZ96" s="153"/>
      <c r="MJA96" s="153"/>
      <c r="MJB96" s="153"/>
      <c r="MJC96" s="153"/>
      <c r="MJD96" s="153"/>
      <c r="MJE96" s="153"/>
      <c r="MJF96" s="153"/>
      <c r="MJG96" s="153"/>
      <c r="MJH96" s="153"/>
      <c r="MJI96" s="153"/>
      <c r="MJJ96" s="153"/>
      <c r="MJK96" s="153"/>
      <c r="MJL96" s="153"/>
      <c r="MJM96" s="153"/>
      <c r="MJN96" s="153"/>
      <c r="MJO96" s="153"/>
      <c r="MJP96" s="153"/>
      <c r="MJQ96" s="153"/>
      <c r="MJR96" s="153"/>
      <c r="MJS96" s="153"/>
      <c r="MJT96" s="153"/>
      <c r="MJU96" s="153"/>
      <c r="MJV96" s="153"/>
      <c r="MJW96" s="153"/>
      <c r="MJX96" s="153"/>
      <c r="MJY96" s="153"/>
      <c r="MJZ96" s="153"/>
      <c r="MKA96" s="153"/>
      <c r="MKB96" s="153"/>
      <c r="MKC96" s="153"/>
      <c r="MKD96" s="153"/>
      <c r="MKE96" s="153"/>
      <c r="MKF96" s="153"/>
      <c r="MKG96" s="153"/>
      <c r="MKH96" s="153"/>
      <c r="MKI96" s="153"/>
      <c r="MKJ96" s="153"/>
      <c r="MKK96" s="153"/>
      <c r="MKL96" s="153"/>
      <c r="MKM96" s="153"/>
      <c r="MKN96" s="153"/>
      <c r="MKO96" s="153"/>
      <c r="MKP96" s="153"/>
      <c r="MKQ96" s="153"/>
      <c r="MKR96" s="153"/>
      <c r="MKS96" s="153"/>
      <c r="MKT96" s="153"/>
      <c r="MKU96" s="153"/>
      <c r="MKV96" s="153"/>
      <c r="MKW96" s="153"/>
      <c r="MKX96" s="153"/>
      <c r="MKY96" s="153"/>
      <c r="MKZ96" s="153"/>
      <c r="MLA96" s="153"/>
      <c r="MLB96" s="153"/>
      <c r="MLC96" s="153"/>
      <c r="MLD96" s="153"/>
      <c r="MLE96" s="153"/>
      <c r="MLF96" s="153"/>
      <c r="MLG96" s="153"/>
      <c r="MLH96" s="153"/>
      <c r="MLI96" s="153"/>
      <c r="MLJ96" s="153"/>
      <c r="MLK96" s="153"/>
      <c r="MLL96" s="153"/>
      <c r="MLM96" s="153"/>
      <c r="MLN96" s="153"/>
      <c r="MLO96" s="153"/>
      <c r="MLP96" s="153"/>
      <c r="MLQ96" s="153"/>
      <c r="MLR96" s="153"/>
      <c r="MLS96" s="153"/>
      <c r="MLT96" s="153"/>
      <c r="MLU96" s="153"/>
      <c r="MLV96" s="153"/>
      <c r="MLW96" s="153"/>
      <c r="MLX96" s="153"/>
      <c r="MLY96" s="153"/>
      <c r="MLZ96" s="153"/>
      <c r="MMA96" s="153"/>
      <c r="MMB96" s="153"/>
      <c r="MMC96" s="153"/>
      <c r="MMD96" s="153"/>
      <c r="MME96" s="153"/>
      <c r="MMF96" s="153"/>
      <c r="MMG96" s="153"/>
      <c r="MMH96" s="153"/>
      <c r="MMI96" s="153"/>
      <c r="MMJ96" s="153"/>
      <c r="MMK96" s="153"/>
      <c r="MML96" s="153"/>
      <c r="MMM96" s="153"/>
      <c r="MMN96" s="153"/>
      <c r="MMO96" s="153"/>
      <c r="MMP96" s="153"/>
      <c r="MMQ96" s="153"/>
      <c r="MMR96" s="153"/>
      <c r="MMS96" s="153"/>
      <c r="MMT96" s="153"/>
      <c r="MMU96" s="153"/>
      <c r="MMV96" s="153"/>
      <c r="MMW96" s="153"/>
      <c r="MMX96" s="153"/>
      <c r="MMY96" s="153"/>
      <c r="MMZ96" s="153"/>
      <c r="MNA96" s="153"/>
      <c r="MNB96" s="153"/>
      <c r="MNC96" s="153"/>
      <c r="MND96" s="153"/>
      <c r="MNE96" s="153"/>
      <c r="MNF96" s="153"/>
      <c r="MNG96" s="153"/>
      <c r="MNH96" s="153"/>
      <c r="MNI96" s="153"/>
      <c r="MNJ96" s="153"/>
      <c r="MNK96" s="153"/>
      <c r="MNL96" s="153"/>
      <c r="MNM96" s="153"/>
      <c r="MNN96" s="153"/>
      <c r="MNO96" s="153"/>
      <c r="MNP96" s="153"/>
      <c r="MNQ96" s="153"/>
      <c r="MNR96" s="153"/>
      <c r="MNS96" s="153"/>
      <c r="MNT96" s="153"/>
      <c r="MNU96" s="153"/>
      <c r="MNV96" s="153"/>
      <c r="MNW96" s="153"/>
      <c r="MNX96" s="153"/>
      <c r="MNY96" s="153"/>
      <c r="MNZ96" s="153"/>
      <c r="MOA96" s="153"/>
      <c r="MOB96" s="153"/>
      <c r="MOC96" s="153"/>
      <c r="MOD96" s="153"/>
      <c r="MOE96" s="153"/>
      <c r="MOF96" s="153"/>
      <c r="MOG96" s="153"/>
      <c r="MOH96" s="153"/>
      <c r="MOI96" s="153"/>
      <c r="MOJ96" s="153"/>
      <c r="MOK96" s="153"/>
      <c r="MOL96" s="153"/>
      <c r="MOM96" s="153"/>
      <c r="MON96" s="153"/>
      <c r="MOO96" s="153"/>
      <c r="MOP96" s="153"/>
      <c r="MOQ96" s="153"/>
      <c r="MOR96" s="153"/>
      <c r="MOS96" s="153"/>
      <c r="MOT96" s="153"/>
      <c r="MOU96" s="153"/>
      <c r="MOV96" s="153"/>
      <c r="MOW96" s="153"/>
      <c r="MOX96" s="153"/>
      <c r="MOY96" s="153"/>
      <c r="MOZ96" s="153"/>
      <c r="MPA96" s="153"/>
      <c r="MPB96" s="153"/>
      <c r="MPC96" s="153"/>
      <c r="MPD96" s="153"/>
      <c r="MPE96" s="153"/>
      <c r="MPF96" s="153"/>
      <c r="MPG96" s="153"/>
      <c r="MPH96" s="153"/>
      <c r="MPI96" s="153"/>
      <c r="MPJ96" s="153"/>
      <c r="MPK96" s="153"/>
      <c r="MPL96" s="153"/>
      <c r="MPM96" s="153"/>
      <c r="MPN96" s="153"/>
      <c r="MPO96" s="153"/>
      <c r="MPP96" s="153"/>
      <c r="MPQ96" s="153"/>
      <c r="MPR96" s="153"/>
      <c r="MPS96" s="153"/>
      <c r="MPT96" s="153"/>
      <c r="MPU96" s="153"/>
      <c r="MPV96" s="153"/>
      <c r="MPW96" s="153"/>
      <c r="MPX96" s="153"/>
      <c r="MPY96" s="153"/>
      <c r="MPZ96" s="153"/>
      <c r="MQA96" s="153"/>
      <c r="MQB96" s="153"/>
      <c r="MQC96" s="153"/>
      <c r="MQD96" s="153"/>
      <c r="MQE96" s="153"/>
      <c r="MQF96" s="153"/>
      <c r="MQG96" s="153"/>
      <c r="MQH96" s="153"/>
      <c r="MQI96" s="153"/>
      <c r="MQJ96" s="153"/>
      <c r="MQK96" s="153"/>
      <c r="MQL96" s="153"/>
      <c r="MQM96" s="153"/>
      <c r="MQN96" s="153"/>
      <c r="MQO96" s="153"/>
      <c r="MQP96" s="153"/>
      <c r="MQQ96" s="153"/>
      <c r="MQR96" s="153"/>
      <c r="MQS96" s="153"/>
      <c r="MQT96" s="153"/>
      <c r="MQU96" s="153"/>
      <c r="MQV96" s="153"/>
      <c r="MQW96" s="153"/>
      <c r="MQX96" s="153"/>
      <c r="MQY96" s="153"/>
      <c r="MQZ96" s="153"/>
      <c r="MRA96" s="153"/>
      <c r="MRB96" s="153"/>
      <c r="MRC96" s="153"/>
      <c r="MRD96" s="153"/>
      <c r="MRE96" s="153"/>
      <c r="MRF96" s="153"/>
      <c r="MRG96" s="153"/>
      <c r="MRH96" s="153"/>
      <c r="MRI96" s="153"/>
      <c r="MRJ96" s="153"/>
      <c r="MRK96" s="153"/>
      <c r="MRL96" s="153"/>
      <c r="MRM96" s="153"/>
      <c r="MRN96" s="153"/>
      <c r="MRO96" s="153"/>
      <c r="MRP96" s="153"/>
      <c r="MRQ96" s="153"/>
      <c r="MRR96" s="153"/>
      <c r="MRS96" s="153"/>
      <c r="MRT96" s="153"/>
      <c r="MRU96" s="153"/>
      <c r="MRV96" s="153"/>
      <c r="MRW96" s="153"/>
      <c r="MRX96" s="153"/>
      <c r="MRY96" s="153"/>
      <c r="MRZ96" s="153"/>
      <c r="MSA96" s="153"/>
      <c r="MSB96" s="153"/>
      <c r="MSC96" s="153"/>
      <c r="MSD96" s="153"/>
      <c r="MSE96" s="153"/>
      <c r="MSF96" s="153"/>
      <c r="MSG96" s="153"/>
      <c r="MSH96" s="153"/>
      <c r="MSI96" s="153"/>
      <c r="MSJ96" s="153"/>
      <c r="MSK96" s="153"/>
      <c r="MSL96" s="153"/>
      <c r="MSM96" s="153"/>
      <c r="MSN96" s="153"/>
      <c r="MSO96" s="153"/>
      <c r="MSP96" s="153"/>
      <c r="MSQ96" s="153"/>
      <c r="MSR96" s="153"/>
      <c r="MSS96" s="153"/>
      <c r="MST96" s="153"/>
      <c r="MSU96" s="153"/>
      <c r="MSV96" s="153"/>
      <c r="MSW96" s="153"/>
      <c r="MSX96" s="153"/>
      <c r="MSY96" s="153"/>
      <c r="MSZ96" s="153"/>
      <c r="MTA96" s="153"/>
      <c r="MTB96" s="153"/>
      <c r="MTC96" s="153"/>
      <c r="MTD96" s="153"/>
      <c r="MTE96" s="153"/>
      <c r="MTF96" s="153"/>
      <c r="MTG96" s="153"/>
      <c r="MTH96" s="153"/>
      <c r="MTI96" s="153"/>
      <c r="MTJ96" s="153"/>
      <c r="MTK96" s="153"/>
      <c r="MTL96" s="153"/>
      <c r="MTM96" s="153"/>
      <c r="MTN96" s="153"/>
      <c r="MTO96" s="153"/>
      <c r="MTP96" s="153"/>
      <c r="MTQ96" s="153"/>
      <c r="MTR96" s="153"/>
      <c r="MTS96" s="153"/>
      <c r="MTT96" s="153"/>
      <c r="MTU96" s="153"/>
      <c r="MTV96" s="153"/>
      <c r="MTW96" s="153"/>
      <c r="MTX96" s="153"/>
      <c r="MTY96" s="153"/>
      <c r="MTZ96" s="153"/>
      <c r="MUA96" s="153"/>
      <c r="MUB96" s="153"/>
      <c r="MUC96" s="153"/>
      <c r="MUD96" s="153"/>
      <c r="MUE96" s="153"/>
      <c r="MUF96" s="153"/>
      <c r="MUG96" s="153"/>
      <c r="MUH96" s="153"/>
      <c r="MUI96" s="153"/>
      <c r="MUJ96" s="153"/>
      <c r="MUK96" s="153"/>
      <c r="MUL96" s="153"/>
      <c r="MUM96" s="153"/>
      <c r="MUN96" s="153"/>
      <c r="MUO96" s="153"/>
      <c r="MUP96" s="153"/>
      <c r="MUQ96" s="153"/>
      <c r="MUR96" s="153"/>
      <c r="MUS96" s="153"/>
      <c r="MUT96" s="153"/>
      <c r="MUU96" s="153"/>
      <c r="MUV96" s="153"/>
      <c r="MUW96" s="153"/>
      <c r="MUX96" s="153"/>
      <c r="MUY96" s="153"/>
      <c r="MUZ96" s="153"/>
      <c r="MVA96" s="153"/>
      <c r="MVB96" s="153"/>
      <c r="MVC96" s="153"/>
      <c r="MVD96" s="153"/>
      <c r="MVE96" s="153"/>
      <c r="MVF96" s="153"/>
      <c r="MVG96" s="153"/>
      <c r="MVH96" s="153"/>
      <c r="MVI96" s="153"/>
      <c r="MVJ96" s="153"/>
      <c r="MVK96" s="153"/>
      <c r="MVL96" s="153"/>
      <c r="MVM96" s="153"/>
      <c r="MVN96" s="153"/>
      <c r="MVO96" s="153"/>
      <c r="MVP96" s="153"/>
      <c r="MVQ96" s="153"/>
      <c r="MVR96" s="153"/>
      <c r="MVS96" s="153"/>
      <c r="MVT96" s="153"/>
      <c r="MVU96" s="153"/>
      <c r="MVV96" s="153"/>
      <c r="MVW96" s="153"/>
      <c r="MVX96" s="153"/>
      <c r="MVY96" s="153"/>
      <c r="MVZ96" s="153"/>
      <c r="MWA96" s="153"/>
      <c r="MWB96" s="153"/>
      <c r="MWC96" s="153"/>
      <c r="MWD96" s="153"/>
      <c r="MWE96" s="153"/>
      <c r="MWF96" s="153"/>
      <c r="MWG96" s="153"/>
      <c r="MWH96" s="153"/>
      <c r="MWI96" s="153"/>
      <c r="MWJ96" s="153"/>
      <c r="MWK96" s="153"/>
      <c r="MWL96" s="153"/>
      <c r="MWM96" s="153"/>
      <c r="MWN96" s="153"/>
      <c r="MWO96" s="153"/>
      <c r="MWP96" s="153"/>
      <c r="MWQ96" s="153"/>
      <c r="MWR96" s="153"/>
      <c r="MWS96" s="153"/>
      <c r="MWT96" s="153"/>
      <c r="MWU96" s="153"/>
      <c r="MWV96" s="153"/>
      <c r="MWW96" s="153"/>
      <c r="MWX96" s="153"/>
      <c r="MWY96" s="153"/>
      <c r="MWZ96" s="153"/>
      <c r="MXA96" s="153"/>
      <c r="MXB96" s="153"/>
      <c r="MXC96" s="153"/>
      <c r="MXD96" s="153"/>
      <c r="MXE96" s="153"/>
      <c r="MXF96" s="153"/>
      <c r="MXG96" s="153"/>
      <c r="MXH96" s="153"/>
      <c r="MXI96" s="153"/>
      <c r="MXJ96" s="153"/>
      <c r="MXK96" s="153"/>
      <c r="MXL96" s="153"/>
      <c r="MXM96" s="153"/>
      <c r="MXN96" s="153"/>
      <c r="MXO96" s="153"/>
      <c r="MXP96" s="153"/>
      <c r="MXQ96" s="153"/>
      <c r="MXR96" s="153"/>
      <c r="MXS96" s="153"/>
      <c r="MXT96" s="153"/>
      <c r="MXU96" s="153"/>
      <c r="MXV96" s="153"/>
      <c r="MXW96" s="153"/>
      <c r="MXX96" s="153"/>
      <c r="MXY96" s="153"/>
      <c r="MXZ96" s="153"/>
      <c r="MYA96" s="153"/>
      <c r="MYB96" s="153"/>
      <c r="MYC96" s="153"/>
      <c r="MYD96" s="153"/>
      <c r="MYE96" s="153"/>
      <c r="MYF96" s="153"/>
      <c r="MYG96" s="153"/>
      <c r="MYH96" s="153"/>
      <c r="MYI96" s="153"/>
      <c r="MYJ96" s="153"/>
      <c r="MYK96" s="153"/>
      <c r="MYL96" s="153"/>
      <c r="MYM96" s="153"/>
      <c r="MYN96" s="153"/>
      <c r="MYO96" s="153"/>
      <c r="MYP96" s="153"/>
      <c r="MYQ96" s="153"/>
      <c r="MYR96" s="153"/>
      <c r="MYS96" s="153"/>
      <c r="MYT96" s="153"/>
      <c r="MYU96" s="153"/>
      <c r="MYV96" s="153"/>
      <c r="MYW96" s="153"/>
      <c r="MYX96" s="153"/>
      <c r="MYY96" s="153"/>
      <c r="MYZ96" s="153"/>
      <c r="MZA96" s="153"/>
      <c r="MZB96" s="153"/>
      <c r="MZC96" s="153"/>
      <c r="MZD96" s="153"/>
      <c r="MZE96" s="153"/>
      <c r="MZF96" s="153"/>
      <c r="MZG96" s="153"/>
      <c r="MZH96" s="153"/>
      <c r="MZI96" s="153"/>
      <c r="MZJ96" s="153"/>
      <c r="MZK96" s="153"/>
      <c r="MZL96" s="153"/>
      <c r="MZM96" s="153"/>
      <c r="MZN96" s="153"/>
      <c r="MZO96" s="153"/>
      <c r="MZP96" s="153"/>
      <c r="MZQ96" s="153"/>
      <c r="MZR96" s="153"/>
      <c r="MZS96" s="153"/>
      <c r="MZT96" s="153"/>
      <c r="MZU96" s="153"/>
      <c r="MZV96" s="153"/>
      <c r="MZW96" s="153"/>
      <c r="MZX96" s="153"/>
      <c r="MZY96" s="153"/>
      <c r="MZZ96" s="153"/>
      <c r="NAA96" s="153"/>
      <c r="NAB96" s="153"/>
      <c r="NAC96" s="153"/>
      <c r="NAD96" s="153"/>
      <c r="NAE96" s="153"/>
      <c r="NAF96" s="153"/>
      <c r="NAG96" s="153"/>
      <c r="NAH96" s="153"/>
      <c r="NAI96" s="153"/>
      <c r="NAJ96" s="153"/>
      <c r="NAK96" s="153"/>
      <c r="NAL96" s="153"/>
      <c r="NAM96" s="153"/>
      <c r="NAN96" s="153"/>
      <c r="NAO96" s="153"/>
      <c r="NAP96" s="153"/>
      <c r="NAQ96" s="153"/>
      <c r="NAR96" s="153"/>
      <c r="NAS96" s="153"/>
      <c r="NAT96" s="153"/>
      <c r="NAU96" s="153"/>
      <c r="NAV96" s="153"/>
      <c r="NAW96" s="153"/>
      <c r="NAX96" s="153"/>
      <c r="NAY96" s="153"/>
      <c r="NAZ96" s="153"/>
      <c r="NBA96" s="153"/>
      <c r="NBB96" s="153"/>
      <c r="NBC96" s="153"/>
      <c r="NBD96" s="153"/>
      <c r="NBE96" s="153"/>
      <c r="NBF96" s="153"/>
      <c r="NBG96" s="153"/>
      <c r="NBH96" s="153"/>
      <c r="NBI96" s="153"/>
      <c r="NBJ96" s="153"/>
      <c r="NBK96" s="153"/>
      <c r="NBL96" s="153"/>
      <c r="NBM96" s="153"/>
      <c r="NBN96" s="153"/>
      <c r="NBO96" s="153"/>
      <c r="NBP96" s="153"/>
      <c r="NBQ96" s="153"/>
      <c r="NBR96" s="153"/>
      <c r="NBS96" s="153"/>
      <c r="NBT96" s="153"/>
      <c r="NBU96" s="153"/>
      <c r="NBV96" s="153"/>
      <c r="NBW96" s="153"/>
      <c r="NBX96" s="153"/>
      <c r="NBY96" s="153"/>
      <c r="NBZ96" s="153"/>
      <c r="NCA96" s="153"/>
      <c r="NCB96" s="153"/>
      <c r="NCC96" s="153"/>
      <c r="NCD96" s="153"/>
      <c r="NCE96" s="153"/>
      <c r="NCF96" s="153"/>
      <c r="NCG96" s="153"/>
      <c r="NCH96" s="153"/>
      <c r="NCI96" s="153"/>
      <c r="NCJ96" s="153"/>
      <c r="NCK96" s="153"/>
      <c r="NCL96" s="153"/>
      <c r="NCM96" s="153"/>
      <c r="NCN96" s="153"/>
      <c r="NCO96" s="153"/>
      <c r="NCP96" s="153"/>
      <c r="NCQ96" s="153"/>
      <c r="NCR96" s="153"/>
      <c r="NCS96" s="153"/>
      <c r="NCT96" s="153"/>
      <c r="NCU96" s="153"/>
      <c r="NCV96" s="153"/>
      <c r="NCW96" s="153"/>
      <c r="NCX96" s="153"/>
      <c r="NCY96" s="153"/>
      <c r="NCZ96" s="153"/>
      <c r="NDA96" s="153"/>
      <c r="NDB96" s="153"/>
      <c r="NDC96" s="153"/>
      <c r="NDD96" s="153"/>
      <c r="NDE96" s="153"/>
      <c r="NDF96" s="153"/>
      <c r="NDG96" s="153"/>
      <c r="NDH96" s="153"/>
      <c r="NDI96" s="153"/>
      <c r="NDJ96" s="153"/>
      <c r="NDK96" s="153"/>
      <c r="NDL96" s="153"/>
      <c r="NDM96" s="153"/>
      <c r="NDN96" s="153"/>
      <c r="NDO96" s="153"/>
      <c r="NDP96" s="153"/>
      <c r="NDQ96" s="153"/>
      <c r="NDR96" s="153"/>
      <c r="NDS96" s="153"/>
      <c r="NDT96" s="153"/>
      <c r="NDU96" s="153"/>
      <c r="NDV96" s="153"/>
      <c r="NDW96" s="153"/>
      <c r="NDX96" s="153"/>
      <c r="NDY96" s="153"/>
      <c r="NDZ96" s="153"/>
      <c r="NEA96" s="153"/>
      <c r="NEB96" s="153"/>
      <c r="NEC96" s="153"/>
      <c r="NED96" s="153"/>
      <c r="NEE96" s="153"/>
      <c r="NEF96" s="153"/>
      <c r="NEG96" s="153"/>
      <c r="NEH96" s="153"/>
      <c r="NEI96" s="153"/>
      <c r="NEJ96" s="153"/>
      <c r="NEK96" s="153"/>
      <c r="NEL96" s="153"/>
      <c r="NEM96" s="153"/>
      <c r="NEN96" s="153"/>
      <c r="NEO96" s="153"/>
      <c r="NEP96" s="153"/>
      <c r="NEQ96" s="153"/>
      <c r="NER96" s="153"/>
      <c r="NES96" s="153"/>
      <c r="NET96" s="153"/>
      <c r="NEU96" s="153"/>
      <c r="NEV96" s="153"/>
      <c r="NEW96" s="153"/>
      <c r="NEX96" s="153"/>
      <c r="NEY96" s="153"/>
      <c r="NEZ96" s="153"/>
      <c r="NFA96" s="153"/>
      <c r="NFB96" s="153"/>
      <c r="NFC96" s="153"/>
      <c r="NFD96" s="153"/>
      <c r="NFE96" s="153"/>
      <c r="NFF96" s="153"/>
      <c r="NFG96" s="153"/>
      <c r="NFH96" s="153"/>
      <c r="NFI96" s="153"/>
      <c r="NFJ96" s="153"/>
      <c r="NFK96" s="153"/>
      <c r="NFL96" s="153"/>
      <c r="NFM96" s="153"/>
      <c r="NFN96" s="153"/>
      <c r="NFO96" s="153"/>
      <c r="NFP96" s="153"/>
      <c r="NFQ96" s="153"/>
      <c r="NFR96" s="153"/>
      <c r="NFS96" s="153"/>
      <c r="NFT96" s="153"/>
      <c r="NFU96" s="153"/>
      <c r="NFV96" s="153"/>
      <c r="NFW96" s="153"/>
      <c r="NFX96" s="153"/>
      <c r="NFY96" s="153"/>
      <c r="NFZ96" s="153"/>
      <c r="NGA96" s="153"/>
      <c r="NGB96" s="153"/>
      <c r="NGC96" s="153"/>
      <c r="NGD96" s="153"/>
      <c r="NGE96" s="153"/>
      <c r="NGF96" s="153"/>
      <c r="NGG96" s="153"/>
      <c r="NGH96" s="153"/>
      <c r="NGI96" s="153"/>
      <c r="NGJ96" s="153"/>
      <c r="NGK96" s="153"/>
      <c r="NGL96" s="153"/>
      <c r="NGM96" s="153"/>
      <c r="NGN96" s="153"/>
      <c r="NGO96" s="153"/>
      <c r="NGP96" s="153"/>
      <c r="NGQ96" s="153"/>
      <c r="NGR96" s="153"/>
      <c r="NGS96" s="153"/>
      <c r="NGT96" s="153"/>
      <c r="NGU96" s="153"/>
      <c r="NGV96" s="153"/>
      <c r="NGW96" s="153"/>
      <c r="NGX96" s="153"/>
      <c r="NGY96" s="153"/>
      <c r="NGZ96" s="153"/>
      <c r="NHA96" s="153"/>
      <c r="NHB96" s="153"/>
      <c r="NHC96" s="153"/>
      <c r="NHD96" s="153"/>
      <c r="NHE96" s="153"/>
      <c r="NHF96" s="153"/>
      <c r="NHG96" s="153"/>
      <c r="NHH96" s="153"/>
      <c r="NHI96" s="153"/>
      <c r="NHJ96" s="153"/>
      <c r="NHK96" s="153"/>
      <c r="NHL96" s="153"/>
      <c r="NHM96" s="153"/>
      <c r="NHN96" s="153"/>
      <c r="NHO96" s="153"/>
      <c r="NHP96" s="153"/>
      <c r="NHQ96" s="153"/>
      <c r="NHR96" s="153"/>
      <c r="NHS96" s="153"/>
      <c r="NHT96" s="153"/>
      <c r="NHU96" s="153"/>
      <c r="NHV96" s="153"/>
      <c r="NHW96" s="153"/>
      <c r="NHX96" s="153"/>
      <c r="NHY96" s="153"/>
      <c r="NHZ96" s="153"/>
      <c r="NIA96" s="153"/>
      <c r="NIB96" s="153"/>
      <c r="NIC96" s="153"/>
      <c r="NID96" s="153"/>
      <c r="NIE96" s="153"/>
      <c r="NIF96" s="153"/>
      <c r="NIG96" s="153"/>
      <c r="NIH96" s="153"/>
      <c r="NII96" s="153"/>
      <c r="NIJ96" s="153"/>
      <c r="NIK96" s="153"/>
      <c r="NIL96" s="153"/>
      <c r="NIM96" s="153"/>
      <c r="NIN96" s="153"/>
      <c r="NIO96" s="153"/>
      <c r="NIP96" s="153"/>
      <c r="NIQ96" s="153"/>
      <c r="NIR96" s="153"/>
      <c r="NIS96" s="153"/>
      <c r="NIT96" s="153"/>
      <c r="NIU96" s="153"/>
      <c r="NIV96" s="153"/>
      <c r="NIW96" s="153"/>
      <c r="NIX96" s="153"/>
      <c r="NIY96" s="153"/>
      <c r="NIZ96" s="153"/>
      <c r="NJA96" s="153"/>
      <c r="NJB96" s="153"/>
      <c r="NJC96" s="153"/>
      <c r="NJD96" s="153"/>
      <c r="NJE96" s="153"/>
      <c r="NJF96" s="153"/>
      <c r="NJG96" s="153"/>
      <c r="NJH96" s="153"/>
      <c r="NJI96" s="153"/>
      <c r="NJJ96" s="153"/>
      <c r="NJK96" s="153"/>
      <c r="NJL96" s="153"/>
      <c r="NJM96" s="153"/>
      <c r="NJN96" s="153"/>
      <c r="NJO96" s="153"/>
      <c r="NJP96" s="153"/>
      <c r="NJQ96" s="153"/>
      <c r="NJR96" s="153"/>
      <c r="NJS96" s="153"/>
      <c r="NJT96" s="153"/>
      <c r="NJU96" s="153"/>
      <c r="NJV96" s="153"/>
      <c r="NJW96" s="153"/>
      <c r="NJX96" s="153"/>
      <c r="NJY96" s="153"/>
      <c r="NJZ96" s="153"/>
      <c r="NKA96" s="153"/>
      <c r="NKB96" s="153"/>
      <c r="NKC96" s="153"/>
      <c r="NKD96" s="153"/>
      <c r="NKE96" s="153"/>
      <c r="NKF96" s="153"/>
      <c r="NKG96" s="153"/>
      <c r="NKH96" s="153"/>
      <c r="NKI96" s="153"/>
      <c r="NKJ96" s="153"/>
      <c r="NKK96" s="153"/>
      <c r="NKL96" s="153"/>
      <c r="NKM96" s="153"/>
      <c r="NKN96" s="153"/>
      <c r="NKO96" s="153"/>
      <c r="NKP96" s="153"/>
      <c r="NKQ96" s="153"/>
      <c r="NKR96" s="153"/>
      <c r="NKS96" s="153"/>
      <c r="NKT96" s="153"/>
      <c r="NKU96" s="153"/>
      <c r="NKV96" s="153"/>
      <c r="NKW96" s="153"/>
      <c r="NKX96" s="153"/>
      <c r="NKY96" s="153"/>
      <c r="NKZ96" s="153"/>
      <c r="NLA96" s="153"/>
      <c r="NLB96" s="153"/>
      <c r="NLC96" s="153"/>
      <c r="NLD96" s="153"/>
      <c r="NLE96" s="153"/>
      <c r="NLF96" s="153"/>
      <c r="NLG96" s="153"/>
      <c r="NLH96" s="153"/>
      <c r="NLI96" s="153"/>
      <c r="NLJ96" s="153"/>
      <c r="NLK96" s="153"/>
      <c r="NLL96" s="153"/>
      <c r="NLM96" s="153"/>
      <c r="NLN96" s="153"/>
      <c r="NLO96" s="153"/>
      <c r="NLP96" s="153"/>
      <c r="NLQ96" s="153"/>
      <c r="NLR96" s="153"/>
      <c r="NLS96" s="153"/>
      <c r="NLT96" s="153"/>
      <c r="NLU96" s="153"/>
      <c r="NLV96" s="153"/>
      <c r="NLW96" s="153"/>
      <c r="NLX96" s="153"/>
      <c r="NLY96" s="153"/>
      <c r="NLZ96" s="153"/>
      <c r="NMA96" s="153"/>
      <c r="NMB96" s="153"/>
      <c r="NMC96" s="153"/>
      <c r="NMD96" s="153"/>
      <c r="NME96" s="153"/>
      <c r="NMF96" s="153"/>
      <c r="NMG96" s="153"/>
      <c r="NMH96" s="153"/>
      <c r="NMI96" s="153"/>
      <c r="NMJ96" s="153"/>
      <c r="NMK96" s="153"/>
      <c r="NML96" s="153"/>
      <c r="NMM96" s="153"/>
      <c r="NMN96" s="153"/>
      <c r="NMO96" s="153"/>
      <c r="NMP96" s="153"/>
      <c r="NMQ96" s="153"/>
      <c r="NMR96" s="153"/>
      <c r="NMS96" s="153"/>
      <c r="NMT96" s="153"/>
      <c r="NMU96" s="153"/>
      <c r="NMV96" s="153"/>
      <c r="NMW96" s="153"/>
      <c r="NMX96" s="153"/>
      <c r="NMY96" s="153"/>
      <c r="NMZ96" s="153"/>
      <c r="NNA96" s="153"/>
      <c r="NNB96" s="153"/>
      <c r="NNC96" s="153"/>
      <c r="NND96" s="153"/>
      <c r="NNE96" s="153"/>
      <c r="NNF96" s="153"/>
      <c r="NNG96" s="153"/>
      <c r="NNH96" s="153"/>
      <c r="NNI96" s="153"/>
      <c r="NNJ96" s="153"/>
      <c r="NNK96" s="153"/>
      <c r="NNL96" s="153"/>
      <c r="NNM96" s="153"/>
      <c r="NNN96" s="153"/>
      <c r="NNO96" s="153"/>
      <c r="NNP96" s="153"/>
      <c r="NNQ96" s="153"/>
      <c r="NNR96" s="153"/>
      <c r="NNS96" s="153"/>
      <c r="NNT96" s="153"/>
      <c r="NNU96" s="153"/>
      <c r="NNV96" s="153"/>
      <c r="NNW96" s="153"/>
      <c r="NNX96" s="153"/>
      <c r="NNY96" s="153"/>
      <c r="NNZ96" s="153"/>
      <c r="NOA96" s="153"/>
      <c r="NOB96" s="153"/>
      <c r="NOC96" s="153"/>
      <c r="NOD96" s="153"/>
      <c r="NOE96" s="153"/>
      <c r="NOF96" s="153"/>
      <c r="NOG96" s="153"/>
      <c r="NOH96" s="153"/>
      <c r="NOI96" s="153"/>
      <c r="NOJ96" s="153"/>
      <c r="NOK96" s="153"/>
      <c r="NOL96" s="153"/>
      <c r="NOM96" s="153"/>
      <c r="NON96" s="153"/>
      <c r="NOO96" s="153"/>
      <c r="NOP96" s="153"/>
      <c r="NOQ96" s="153"/>
      <c r="NOR96" s="153"/>
      <c r="NOS96" s="153"/>
      <c r="NOT96" s="153"/>
      <c r="NOU96" s="153"/>
      <c r="NOV96" s="153"/>
      <c r="NOW96" s="153"/>
      <c r="NOX96" s="153"/>
      <c r="NOY96" s="153"/>
      <c r="NOZ96" s="153"/>
      <c r="NPA96" s="153"/>
      <c r="NPB96" s="153"/>
      <c r="NPC96" s="153"/>
      <c r="NPD96" s="153"/>
      <c r="NPE96" s="153"/>
      <c r="NPF96" s="153"/>
      <c r="NPG96" s="153"/>
      <c r="NPH96" s="153"/>
      <c r="NPI96" s="153"/>
      <c r="NPJ96" s="153"/>
      <c r="NPK96" s="153"/>
      <c r="NPL96" s="153"/>
      <c r="NPM96" s="153"/>
      <c r="NPN96" s="153"/>
      <c r="NPO96" s="153"/>
      <c r="NPP96" s="153"/>
      <c r="NPQ96" s="153"/>
      <c r="NPR96" s="153"/>
      <c r="NPS96" s="153"/>
      <c r="NPT96" s="153"/>
      <c r="NPU96" s="153"/>
      <c r="NPV96" s="153"/>
      <c r="NPW96" s="153"/>
      <c r="NPX96" s="153"/>
      <c r="NPY96" s="153"/>
      <c r="NPZ96" s="153"/>
      <c r="NQA96" s="153"/>
      <c r="NQB96" s="153"/>
      <c r="NQC96" s="153"/>
      <c r="NQD96" s="153"/>
      <c r="NQE96" s="153"/>
      <c r="NQF96" s="153"/>
      <c r="NQG96" s="153"/>
      <c r="NQH96" s="153"/>
      <c r="NQI96" s="153"/>
      <c r="NQJ96" s="153"/>
      <c r="NQK96" s="153"/>
      <c r="NQL96" s="153"/>
      <c r="NQM96" s="153"/>
      <c r="NQN96" s="153"/>
      <c r="NQO96" s="153"/>
      <c r="NQP96" s="153"/>
      <c r="NQQ96" s="153"/>
      <c r="NQR96" s="153"/>
      <c r="NQS96" s="153"/>
      <c r="NQT96" s="153"/>
      <c r="NQU96" s="153"/>
      <c r="NQV96" s="153"/>
      <c r="NQW96" s="153"/>
      <c r="NQX96" s="153"/>
      <c r="NQY96" s="153"/>
      <c r="NQZ96" s="153"/>
      <c r="NRA96" s="153"/>
      <c r="NRB96" s="153"/>
      <c r="NRC96" s="153"/>
      <c r="NRD96" s="153"/>
      <c r="NRE96" s="153"/>
      <c r="NRF96" s="153"/>
      <c r="NRG96" s="153"/>
      <c r="NRH96" s="153"/>
      <c r="NRI96" s="153"/>
      <c r="NRJ96" s="153"/>
      <c r="NRK96" s="153"/>
      <c r="NRL96" s="153"/>
      <c r="NRM96" s="153"/>
      <c r="NRN96" s="153"/>
      <c r="NRO96" s="153"/>
      <c r="NRP96" s="153"/>
      <c r="NRQ96" s="153"/>
      <c r="NRR96" s="153"/>
      <c r="NRS96" s="153"/>
      <c r="NRT96" s="153"/>
      <c r="NRU96" s="153"/>
      <c r="NRV96" s="153"/>
      <c r="NRW96" s="153"/>
      <c r="NRX96" s="153"/>
      <c r="NRY96" s="153"/>
      <c r="NRZ96" s="153"/>
      <c r="NSA96" s="153"/>
      <c r="NSB96" s="153"/>
      <c r="NSC96" s="153"/>
      <c r="NSD96" s="153"/>
      <c r="NSE96" s="153"/>
      <c r="NSF96" s="153"/>
      <c r="NSG96" s="153"/>
      <c r="NSH96" s="153"/>
      <c r="NSI96" s="153"/>
      <c r="NSJ96" s="153"/>
      <c r="NSK96" s="153"/>
      <c r="NSL96" s="153"/>
      <c r="NSM96" s="153"/>
      <c r="NSN96" s="153"/>
      <c r="NSO96" s="153"/>
      <c r="NSP96" s="153"/>
      <c r="NSQ96" s="153"/>
      <c r="NSR96" s="153"/>
      <c r="NSS96" s="153"/>
      <c r="NST96" s="153"/>
      <c r="NSU96" s="153"/>
      <c r="NSV96" s="153"/>
      <c r="NSW96" s="153"/>
      <c r="NSX96" s="153"/>
      <c r="NSY96" s="153"/>
      <c r="NSZ96" s="153"/>
      <c r="NTA96" s="153"/>
      <c r="NTB96" s="153"/>
      <c r="NTC96" s="153"/>
      <c r="NTD96" s="153"/>
      <c r="NTE96" s="153"/>
      <c r="NTF96" s="153"/>
      <c r="NTG96" s="153"/>
      <c r="NTH96" s="153"/>
      <c r="NTI96" s="153"/>
      <c r="NTJ96" s="153"/>
      <c r="NTK96" s="153"/>
      <c r="NTL96" s="153"/>
      <c r="NTM96" s="153"/>
      <c r="NTN96" s="153"/>
      <c r="NTO96" s="153"/>
      <c r="NTP96" s="153"/>
      <c r="NTQ96" s="153"/>
      <c r="NTR96" s="153"/>
      <c r="NTS96" s="153"/>
      <c r="NTT96" s="153"/>
      <c r="NTU96" s="153"/>
      <c r="NTV96" s="153"/>
      <c r="NTW96" s="153"/>
      <c r="NTX96" s="153"/>
      <c r="NTY96" s="153"/>
      <c r="NTZ96" s="153"/>
      <c r="NUA96" s="153"/>
      <c r="NUB96" s="153"/>
      <c r="NUC96" s="153"/>
      <c r="NUD96" s="153"/>
      <c r="NUE96" s="153"/>
      <c r="NUF96" s="153"/>
      <c r="NUG96" s="153"/>
      <c r="NUH96" s="153"/>
      <c r="NUI96" s="153"/>
      <c r="NUJ96" s="153"/>
      <c r="NUK96" s="153"/>
      <c r="NUL96" s="153"/>
      <c r="NUM96" s="153"/>
      <c r="NUN96" s="153"/>
      <c r="NUO96" s="153"/>
      <c r="NUP96" s="153"/>
      <c r="NUQ96" s="153"/>
      <c r="NUR96" s="153"/>
      <c r="NUS96" s="153"/>
      <c r="NUT96" s="153"/>
      <c r="NUU96" s="153"/>
      <c r="NUV96" s="153"/>
      <c r="NUW96" s="153"/>
      <c r="NUX96" s="153"/>
      <c r="NUY96" s="153"/>
      <c r="NUZ96" s="153"/>
      <c r="NVA96" s="153"/>
      <c r="NVB96" s="153"/>
      <c r="NVC96" s="153"/>
      <c r="NVD96" s="153"/>
      <c r="NVE96" s="153"/>
      <c r="NVF96" s="153"/>
      <c r="NVG96" s="153"/>
      <c r="NVH96" s="153"/>
      <c r="NVI96" s="153"/>
      <c r="NVJ96" s="153"/>
      <c r="NVK96" s="153"/>
      <c r="NVL96" s="153"/>
      <c r="NVM96" s="153"/>
      <c r="NVN96" s="153"/>
      <c r="NVO96" s="153"/>
      <c r="NVP96" s="153"/>
      <c r="NVQ96" s="153"/>
      <c r="NVR96" s="153"/>
      <c r="NVS96" s="153"/>
      <c r="NVT96" s="153"/>
      <c r="NVU96" s="153"/>
      <c r="NVV96" s="153"/>
      <c r="NVW96" s="153"/>
      <c r="NVX96" s="153"/>
      <c r="NVY96" s="153"/>
      <c r="NVZ96" s="153"/>
      <c r="NWA96" s="153"/>
      <c r="NWB96" s="153"/>
      <c r="NWC96" s="153"/>
      <c r="NWD96" s="153"/>
      <c r="NWE96" s="153"/>
      <c r="NWF96" s="153"/>
      <c r="NWG96" s="153"/>
      <c r="NWH96" s="153"/>
      <c r="NWI96" s="153"/>
      <c r="NWJ96" s="153"/>
      <c r="NWK96" s="153"/>
      <c r="NWL96" s="153"/>
      <c r="NWM96" s="153"/>
      <c r="NWN96" s="153"/>
      <c r="NWO96" s="153"/>
      <c r="NWP96" s="153"/>
      <c r="NWQ96" s="153"/>
      <c r="NWR96" s="153"/>
      <c r="NWS96" s="153"/>
      <c r="NWT96" s="153"/>
      <c r="NWU96" s="153"/>
      <c r="NWV96" s="153"/>
      <c r="NWW96" s="153"/>
      <c r="NWX96" s="153"/>
      <c r="NWY96" s="153"/>
      <c r="NWZ96" s="153"/>
      <c r="NXA96" s="153"/>
      <c r="NXB96" s="153"/>
      <c r="NXC96" s="153"/>
      <c r="NXD96" s="153"/>
      <c r="NXE96" s="153"/>
      <c r="NXF96" s="153"/>
      <c r="NXG96" s="153"/>
      <c r="NXH96" s="153"/>
      <c r="NXI96" s="153"/>
      <c r="NXJ96" s="153"/>
      <c r="NXK96" s="153"/>
      <c r="NXL96" s="153"/>
      <c r="NXM96" s="153"/>
      <c r="NXN96" s="153"/>
      <c r="NXO96" s="153"/>
      <c r="NXP96" s="153"/>
      <c r="NXQ96" s="153"/>
      <c r="NXR96" s="153"/>
      <c r="NXS96" s="153"/>
      <c r="NXT96" s="153"/>
      <c r="NXU96" s="153"/>
      <c r="NXV96" s="153"/>
      <c r="NXW96" s="153"/>
      <c r="NXX96" s="153"/>
      <c r="NXY96" s="153"/>
      <c r="NXZ96" s="153"/>
      <c r="NYA96" s="153"/>
      <c r="NYB96" s="153"/>
      <c r="NYC96" s="153"/>
      <c r="NYD96" s="153"/>
      <c r="NYE96" s="153"/>
      <c r="NYF96" s="153"/>
      <c r="NYG96" s="153"/>
      <c r="NYH96" s="153"/>
      <c r="NYI96" s="153"/>
      <c r="NYJ96" s="153"/>
      <c r="NYK96" s="153"/>
      <c r="NYL96" s="153"/>
      <c r="NYM96" s="153"/>
      <c r="NYN96" s="153"/>
      <c r="NYO96" s="153"/>
      <c r="NYP96" s="153"/>
      <c r="NYQ96" s="153"/>
      <c r="NYR96" s="153"/>
      <c r="NYS96" s="153"/>
      <c r="NYT96" s="153"/>
      <c r="NYU96" s="153"/>
      <c r="NYV96" s="153"/>
      <c r="NYW96" s="153"/>
      <c r="NYX96" s="153"/>
      <c r="NYY96" s="153"/>
      <c r="NYZ96" s="153"/>
      <c r="NZA96" s="153"/>
      <c r="NZB96" s="153"/>
      <c r="NZC96" s="153"/>
      <c r="NZD96" s="153"/>
      <c r="NZE96" s="153"/>
      <c r="NZF96" s="153"/>
      <c r="NZG96" s="153"/>
      <c r="NZH96" s="153"/>
      <c r="NZI96" s="153"/>
      <c r="NZJ96" s="153"/>
      <c r="NZK96" s="153"/>
      <c r="NZL96" s="153"/>
      <c r="NZM96" s="153"/>
      <c r="NZN96" s="153"/>
      <c r="NZO96" s="153"/>
      <c r="NZP96" s="153"/>
      <c r="NZQ96" s="153"/>
      <c r="NZR96" s="153"/>
      <c r="NZS96" s="153"/>
      <c r="NZT96" s="153"/>
      <c r="NZU96" s="153"/>
      <c r="NZV96" s="153"/>
      <c r="NZW96" s="153"/>
      <c r="NZX96" s="153"/>
      <c r="NZY96" s="153"/>
      <c r="NZZ96" s="153"/>
      <c r="OAA96" s="153"/>
      <c r="OAB96" s="153"/>
      <c r="OAC96" s="153"/>
      <c r="OAD96" s="153"/>
      <c r="OAE96" s="153"/>
      <c r="OAF96" s="153"/>
      <c r="OAG96" s="153"/>
      <c r="OAH96" s="153"/>
      <c r="OAI96" s="153"/>
      <c r="OAJ96" s="153"/>
      <c r="OAK96" s="153"/>
      <c r="OAL96" s="153"/>
      <c r="OAM96" s="153"/>
      <c r="OAN96" s="153"/>
      <c r="OAO96" s="153"/>
      <c r="OAP96" s="153"/>
      <c r="OAQ96" s="153"/>
      <c r="OAR96" s="153"/>
      <c r="OAS96" s="153"/>
      <c r="OAT96" s="153"/>
      <c r="OAU96" s="153"/>
      <c r="OAV96" s="153"/>
      <c r="OAW96" s="153"/>
      <c r="OAX96" s="153"/>
      <c r="OAY96" s="153"/>
      <c r="OAZ96" s="153"/>
      <c r="OBA96" s="153"/>
      <c r="OBB96" s="153"/>
      <c r="OBC96" s="153"/>
      <c r="OBD96" s="153"/>
      <c r="OBE96" s="153"/>
      <c r="OBF96" s="153"/>
      <c r="OBG96" s="153"/>
      <c r="OBH96" s="153"/>
      <c r="OBI96" s="153"/>
      <c r="OBJ96" s="153"/>
      <c r="OBK96" s="153"/>
      <c r="OBL96" s="153"/>
      <c r="OBM96" s="153"/>
      <c r="OBN96" s="153"/>
      <c r="OBO96" s="153"/>
      <c r="OBP96" s="153"/>
      <c r="OBQ96" s="153"/>
      <c r="OBR96" s="153"/>
      <c r="OBS96" s="153"/>
      <c r="OBT96" s="153"/>
      <c r="OBU96" s="153"/>
      <c r="OBV96" s="153"/>
      <c r="OBW96" s="153"/>
      <c r="OBX96" s="153"/>
      <c r="OBY96" s="153"/>
      <c r="OBZ96" s="153"/>
      <c r="OCA96" s="153"/>
      <c r="OCB96" s="153"/>
      <c r="OCC96" s="153"/>
      <c r="OCD96" s="153"/>
      <c r="OCE96" s="153"/>
      <c r="OCF96" s="153"/>
      <c r="OCG96" s="153"/>
      <c r="OCH96" s="153"/>
      <c r="OCI96" s="153"/>
      <c r="OCJ96" s="153"/>
      <c r="OCK96" s="153"/>
      <c r="OCL96" s="153"/>
      <c r="OCM96" s="153"/>
      <c r="OCN96" s="153"/>
      <c r="OCO96" s="153"/>
      <c r="OCP96" s="153"/>
      <c r="OCQ96" s="153"/>
      <c r="OCR96" s="153"/>
      <c r="OCS96" s="153"/>
      <c r="OCT96" s="153"/>
      <c r="OCU96" s="153"/>
      <c r="OCV96" s="153"/>
      <c r="OCW96" s="153"/>
      <c r="OCX96" s="153"/>
      <c r="OCY96" s="153"/>
      <c r="OCZ96" s="153"/>
      <c r="ODA96" s="153"/>
      <c r="ODB96" s="153"/>
      <c r="ODC96" s="153"/>
      <c r="ODD96" s="153"/>
      <c r="ODE96" s="153"/>
      <c r="ODF96" s="153"/>
      <c r="ODG96" s="153"/>
      <c r="ODH96" s="153"/>
      <c r="ODI96" s="153"/>
      <c r="ODJ96" s="153"/>
      <c r="ODK96" s="153"/>
      <c r="ODL96" s="153"/>
      <c r="ODM96" s="153"/>
      <c r="ODN96" s="153"/>
      <c r="ODO96" s="153"/>
      <c r="ODP96" s="153"/>
      <c r="ODQ96" s="153"/>
      <c r="ODR96" s="153"/>
      <c r="ODS96" s="153"/>
      <c r="ODT96" s="153"/>
      <c r="ODU96" s="153"/>
      <c r="ODV96" s="153"/>
      <c r="ODW96" s="153"/>
      <c r="ODX96" s="153"/>
      <c r="ODY96" s="153"/>
      <c r="ODZ96" s="153"/>
      <c r="OEA96" s="153"/>
      <c r="OEB96" s="153"/>
      <c r="OEC96" s="153"/>
      <c r="OED96" s="153"/>
      <c r="OEE96" s="153"/>
      <c r="OEF96" s="153"/>
      <c r="OEG96" s="153"/>
      <c r="OEH96" s="153"/>
      <c r="OEI96" s="153"/>
      <c r="OEJ96" s="153"/>
      <c r="OEK96" s="153"/>
      <c r="OEL96" s="153"/>
      <c r="OEM96" s="153"/>
      <c r="OEN96" s="153"/>
      <c r="OEO96" s="153"/>
      <c r="OEP96" s="153"/>
      <c r="OEQ96" s="153"/>
      <c r="OER96" s="153"/>
      <c r="OES96" s="153"/>
      <c r="OET96" s="153"/>
      <c r="OEU96" s="153"/>
      <c r="OEV96" s="153"/>
      <c r="OEW96" s="153"/>
      <c r="OEX96" s="153"/>
      <c r="OEY96" s="153"/>
      <c r="OEZ96" s="153"/>
      <c r="OFA96" s="153"/>
      <c r="OFB96" s="153"/>
      <c r="OFC96" s="153"/>
      <c r="OFD96" s="153"/>
      <c r="OFE96" s="153"/>
      <c r="OFF96" s="153"/>
      <c r="OFG96" s="153"/>
      <c r="OFH96" s="153"/>
      <c r="OFI96" s="153"/>
      <c r="OFJ96" s="153"/>
      <c r="OFK96" s="153"/>
      <c r="OFL96" s="153"/>
      <c r="OFM96" s="153"/>
      <c r="OFN96" s="153"/>
      <c r="OFO96" s="153"/>
      <c r="OFP96" s="153"/>
      <c r="OFQ96" s="153"/>
      <c r="OFR96" s="153"/>
      <c r="OFS96" s="153"/>
      <c r="OFT96" s="153"/>
      <c r="OFU96" s="153"/>
      <c r="OFV96" s="153"/>
      <c r="OFW96" s="153"/>
      <c r="OFX96" s="153"/>
      <c r="OFY96" s="153"/>
      <c r="OFZ96" s="153"/>
      <c r="OGA96" s="153"/>
      <c r="OGB96" s="153"/>
      <c r="OGC96" s="153"/>
      <c r="OGD96" s="153"/>
      <c r="OGE96" s="153"/>
      <c r="OGF96" s="153"/>
      <c r="OGG96" s="153"/>
      <c r="OGH96" s="153"/>
      <c r="OGI96" s="153"/>
      <c r="OGJ96" s="153"/>
      <c r="OGK96" s="153"/>
      <c r="OGL96" s="153"/>
      <c r="OGM96" s="153"/>
      <c r="OGN96" s="153"/>
      <c r="OGO96" s="153"/>
      <c r="OGP96" s="153"/>
      <c r="OGQ96" s="153"/>
      <c r="OGR96" s="153"/>
      <c r="OGS96" s="153"/>
      <c r="OGT96" s="153"/>
      <c r="OGU96" s="153"/>
      <c r="OGV96" s="153"/>
      <c r="OGW96" s="153"/>
      <c r="OGX96" s="153"/>
      <c r="OGY96" s="153"/>
      <c r="OGZ96" s="153"/>
      <c r="OHA96" s="153"/>
      <c r="OHB96" s="153"/>
      <c r="OHC96" s="153"/>
      <c r="OHD96" s="153"/>
      <c r="OHE96" s="153"/>
      <c r="OHF96" s="153"/>
      <c r="OHG96" s="153"/>
      <c r="OHH96" s="153"/>
      <c r="OHI96" s="153"/>
      <c r="OHJ96" s="153"/>
      <c r="OHK96" s="153"/>
      <c r="OHL96" s="153"/>
      <c r="OHM96" s="153"/>
      <c r="OHN96" s="153"/>
      <c r="OHO96" s="153"/>
      <c r="OHP96" s="153"/>
      <c r="OHQ96" s="153"/>
      <c r="OHR96" s="153"/>
      <c r="OHS96" s="153"/>
      <c r="OHT96" s="153"/>
      <c r="OHU96" s="153"/>
      <c r="OHV96" s="153"/>
      <c r="OHW96" s="153"/>
      <c r="OHX96" s="153"/>
      <c r="OHY96" s="153"/>
      <c r="OHZ96" s="153"/>
      <c r="OIA96" s="153"/>
      <c r="OIB96" s="153"/>
      <c r="OIC96" s="153"/>
      <c r="OID96" s="153"/>
      <c r="OIE96" s="153"/>
      <c r="OIF96" s="153"/>
      <c r="OIG96" s="153"/>
      <c r="OIH96" s="153"/>
      <c r="OII96" s="153"/>
      <c r="OIJ96" s="153"/>
      <c r="OIK96" s="153"/>
      <c r="OIL96" s="153"/>
      <c r="OIM96" s="153"/>
      <c r="OIN96" s="153"/>
      <c r="OIO96" s="153"/>
      <c r="OIP96" s="153"/>
      <c r="OIQ96" s="153"/>
      <c r="OIR96" s="153"/>
      <c r="OIS96" s="153"/>
      <c r="OIT96" s="153"/>
      <c r="OIU96" s="153"/>
      <c r="OIV96" s="153"/>
      <c r="OIW96" s="153"/>
      <c r="OIX96" s="153"/>
      <c r="OIY96" s="153"/>
      <c r="OIZ96" s="153"/>
      <c r="OJA96" s="153"/>
      <c r="OJB96" s="153"/>
      <c r="OJC96" s="153"/>
      <c r="OJD96" s="153"/>
      <c r="OJE96" s="153"/>
      <c r="OJF96" s="153"/>
      <c r="OJG96" s="153"/>
      <c r="OJH96" s="153"/>
      <c r="OJI96" s="153"/>
      <c r="OJJ96" s="153"/>
      <c r="OJK96" s="153"/>
      <c r="OJL96" s="153"/>
      <c r="OJM96" s="153"/>
      <c r="OJN96" s="153"/>
      <c r="OJO96" s="153"/>
      <c r="OJP96" s="153"/>
      <c r="OJQ96" s="153"/>
      <c r="OJR96" s="153"/>
      <c r="OJS96" s="153"/>
      <c r="OJT96" s="153"/>
      <c r="OJU96" s="153"/>
      <c r="OJV96" s="153"/>
      <c r="OJW96" s="153"/>
      <c r="OJX96" s="153"/>
      <c r="OJY96" s="153"/>
      <c r="OJZ96" s="153"/>
      <c r="OKA96" s="153"/>
      <c r="OKB96" s="153"/>
      <c r="OKC96" s="153"/>
      <c r="OKD96" s="153"/>
      <c r="OKE96" s="153"/>
      <c r="OKF96" s="153"/>
      <c r="OKG96" s="153"/>
      <c r="OKH96" s="153"/>
      <c r="OKI96" s="153"/>
      <c r="OKJ96" s="153"/>
      <c r="OKK96" s="153"/>
      <c r="OKL96" s="153"/>
      <c r="OKM96" s="153"/>
      <c r="OKN96" s="153"/>
      <c r="OKO96" s="153"/>
      <c r="OKP96" s="153"/>
      <c r="OKQ96" s="153"/>
      <c r="OKR96" s="153"/>
      <c r="OKS96" s="153"/>
      <c r="OKT96" s="153"/>
      <c r="OKU96" s="153"/>
      <c r="OKV96" s="153"/>
      <c r="OKW96" s="153"/>
      <c r="OKX96" s="153"/>
      <c r="OKY96" s="153"/>
      <c r="OKZ96" s="153"/>
      <c r="OLA96" s="153"/>
      <c r="OLB96" s="153"/>
      <c r="OLC96" s="153"/>
      <c r="OLD96" s="153"/>
      <c r="OLE96" s="153"/>
      <c r="OLF96" s="153"/>
      <c r="OLG96" s="153"/>
      <c r="OLH96" s="153"/>
      <c r="OLI96" s="153"/>
      <c r="OLJ96" s="153"/>
      <c r="OLK96" s="153"/>
      <c r="OLL96" s="153"/>
      <c r="OLM96" s="153"/>
      <c r="OLN96" s="153"/>
      <c r="OLO96" s="153"/>
      <c r="OLP96" s="153"/>
      <c r="OLQ96" s="153"/>
      <c r="OLR96" s="153"/>
      <c r="OLS96" s="153"/>
      <c r="OLT96" s="153"/>
      <c r="OLU96" s="153"/>
      <c r="OLV96" s="153"/>
      <c r="OLW96" s="153"/>
      <c r="OLX96" s="153"/>
      <c r="OLY96" s="153"/>
      <c r="OLZ96" s="153"/>
      <c r="OMA96" s="153"/>
      <c r="OMB96" s="153"/>
      <c r="OMC96" s="153"/>
      <c r="OMD96" s="153"/>
      <c r="OME96" s="153"/>
      <c r="OMF96" s="153"/>
      <c r="OMG96" s="153"/>
      <c r="OMH96" s="153"/>
      <c r="OMI96" s="153"/>
      <c r="OMJ96" s="153"/>
      <c r="OMK96" s="153"/>
      <c r="OML96" s="153"/>
      <c r="OMM96" s="153"/>
      <c r="OMN96" s="153"/>
      <c r="OMO96" s="153"/>
      <c r="OMP96" s="153"/>
      <c r="OMQ96" s="153"/>
      <c r="OMR96" s="153"/>
      <c r="OMS96" s="153"/>
      <c r="OMT96" s="153"/>
      <c r="OMU96" s="153"/>
      <c r="OMV96" s="153"/>
      <c r="OMW96" s="153"/>
      <c r="OMX96" s="153"/>
      <c r="OMY96" s="153"/>
      <c r="OMZ96" s="153"/>
      <c r="ONA96" s="153"/>
      <c r="ONB96" s="153"/>
      <c r="ONC96" s="153"/>
      <c r="OND96" s="153"/>
      <c r="ONE96" s="153"/>
      <c r="ONF96" s="153"/>
      <c r="ONG96" s="153"/>
      <c r="ONH96" s="153"/>
      <c r="ONI96" s="153"/>
      <c r="ONJ96" s="153"/>
      <c r="ONK96" s="153"/>
      <c r="ONL96" s="153"/>
      <c r="ONM96" s="153"/>
      <c r="ONN96" s="153"/>
      <c r="ONO96" s="153"/>
      <c r="ONP96" s="153"/>
      <c r="ONQ96" s="153"/>
      <c r="ONR96" s="153"/>
      <c r="ONS96" s="153"/>
      <c r="ONT96" s="153"/>
      <c r="ONU96" s="153"/>
      <c r="ONV96" s="153"/>
      <c r="ONW96" s="153"/>
      <c r="ONX96" s="153"/>
      <c r="ONY96" s="153"/>
      <c r="ONZ96" s="153"/>
      <c r="OOA96" s="153"/>
      <c r="OOB96" s="153"/>
      <c r="OOC96" s="153"/>
      <c r="OOD96" s="153"/>
      <c r="OOE96" s="153"/>
      <c r="OOF96" s="153"/>
      <c r="OOG96" s="153"/>
      <c r="OOH96" s="153"/>
      <c r="OOI96" s="153"/>
      <c r="OOJ96" s="153"/>
      <c r="OOK96" s="153"/>
      <c r="OOL96" s="153"/>
      <c r="OOM96" s="153"/>
      <c r="OON96" s="153"/>
      <c r="OOO96" s="153"/>
      <c r="OOP96" s="153"/>
      <c r="OOQ96" s="153"/>
      <c r="OOR96" s="153"/>
      <c r="OOS96" s="153"/>
      <c r="OOT96" s="153"/>
      <c r="OOU96" s="153"/>
      <c r="OOV96" s="153"/>
      <c r="OOW96" s="153"/>
      <c r="OOX96" s="153"/>
      <c r="OOY96" s="153"/>
      <c r="OOZ96" s="153"/>
      <c r="OPA96" s="153"/>
      <c r="OPB96" s="153"/>
      <c r="OPC96" s="153"/>
      <c r="OPD96" s="153"/>
      <c r="OPE96" s="153"/>
      <c r="OPF96" s="153"/>
      <c r="OPG96" s="153"/>
      <c r="OPH96" s="153"/>
      <c r="OPI96" s="153"/>
      <c r="OPJ96" s="153"/>
      <c r="OPK96" s="153"/>
      <c r="OPL96" s="153"/>
      <c r="OPM96" s="153"/>
      <c r="OPN96" s="153"/>
      <c r="OPO96" s="153"/>
      <c r="OPP96" s="153"/>
      <c r="OPQ96" s="153"/>
      <c r="OPR96" s="153"/>
      <c r="OPS96" s="153"/>
      <c r="OPT96" s="153"/>
      <c r="OPU96" s="153"/>
      <c r="OPV96" s="153"/>
      <c r="OPW96" s="153"/>
      <c r="OPX96" s="153"/>
      <c r="OPY96" s="153"/>
      <c r="OPZ96" s="153"/>
      <c r="OQA96" s="153"/>
      <c r="OQB96" s="153"/>
      <c r="OQC96" s="153"/>
      <c r="OQD96" s="153"/>
      <c r="OQE96" s="153"/>
      <c r="OQF96" s="153"/>
      <c r="OQG96" s="153"/>
      <c r="OQH96" s="153"/>
      <c r="OQI96" s="153"/>
      <c r="OQJ96" s="153"/>
      <c r="OQK96" s="153"/>
      <c r="OQL96" s="153"/>
      <c r="OQM96" s="153"/>
      <c r="OQN96" s="153"/>
      <c r="OQO96" s="153"/>
      <c r="OQP96" s="153"/>
      <c r="OQQ96" s="153"/>
      <c r="OQR96" s="153"/>
      <c r="OQS96" s="153"/>
      <c r="OQT96" s="153"/>
      <c r="OQU96" s="153"/>
      <c r="OQV96" s="153"/>
      <c r="OQW96" s="153"/>
      <c r="OQX96" s="153"/>
      <c r="OQY96" s="153"/>
      <c r="OQZ96" s="153"/>
      <c r="ORA96" s="153"/>
      <c r="ORB96" s="153"/>
      <c r="ORC96" s="153"/>
      <c r="ORD96" s="153"/>
      <c r="ORE96" s="153"/>
      <c r="ORF96" s="153"/>
      <c r="ORG96" s="153"/>
      <c r="ORH96" s="153"/>
      <c r="ORI96" s="153"/>
      <c r="ORJ96" s="153"/>
      <c r="ORK96" s="153"/>
      <c r="ORL96" s="153"/>
      <c r="ORM96" s="153"/>
      <c r="ORN96" s="153"/>
      <c r="ORO96" s="153"/>
      <c r="ORP96" s="153"/>
      <c r="ORQ96" s="153"/>
      <c r="ORR96" s="153"/>
      <c r="ORS96" s="153"/>
      <c r="ORT96" s="153"/>
      <c r="ORU96" s="153"/>
      <c r="ORV96" s="153"/>
      <c r="ORW96" s="153"/>
      <c r="ORX96" s="153"/>
      <c r="ORY96" s="153"/>
      <c r="ORZ96" s="153"/>
      <c r="OSA96" s="153"/>
      <c r="OSB96" s="153"/>
      <c r="OSC96" s="153"/>
      <c r="OSD96" s="153"/>
      <c r="OSE96" s="153"/>
      <c r="OSF96" s="153"/>
      <c r="OSG96" s="153"/>
      <c r="OSH96" s="153"/>
      <c r="OSI96" s="153"/>
      <c r="OSJ96" s="153"/>
      <c r="OSK96" s="153"/>
      <c r="OSL96" s="153"/>
      <c r="OSM96" s="153"/>
      <c r="OSN96" s="153"/>
      <c r="OSO96" s="153"/>
      <c r="OSP96" s="153"/>
      <c r="OSQ96" s="153"/>
      <c r="OSR96" s="153"/>
      <c r="OSS96" s="153"/>
      <c r="OST96" s="153"/>
      <c r="OSU96" s="153"/>
      <c r="OSV96" s="153"/>
      <c r="OSW96" s="153"/>
      <c r="OSX96" s="153"/>
      <c r="OSY96" s="153"/>
      <c r="OSZ96" s="153"/>
      <c r="OTA96" s="153"/>
      <c r="OTB96" s="153"/>
      <c r="OTC96" s="153"/>
      <c r="OTD96" s="153"/>
      <c r="OTE96" s="153"/>
      <c r="OTF96" s="153"/>
      <c r="OTG96" s="153"/>
      <c r="OTH96" s="153"/>
      <c r="OTI96" s="153"/>
      <c r="OTJ96" s="153"/>
      <c r="OTK96" s="153"/>
      <c r="OTL96" s="153"/>
      <c r="OTM96" s="153"/>
      <c r="OTN96" s="153"/>
      <c r="OTO96" s="153"/>
      <c r="OTP96" s="153"/>
      <c r="OTQ96" s="153"/>
      <c r="OTR96" s="153"/>
      <c r="OTS96" s="153"/>
      <c r="OTT96" s="153"/>
      <c r="OTU96" s="153"/>
      <c r="OTV96" s="153"/>
      <c r="OTW96" s="153"/>
      <c r="OTX96" s="153"/>
      <c r="OTY96" s="153"/>
      <c r="OTZ96" s="153"/>
      <c r="OUA96" s="153"/>
      <c r="OUB96" s="153"/>
      <c r="OUC96" s="153"/>
      <c r="OUD96" s="153"/>
      <c r="OUE96" s="153"/>
      <c r="OUF96" s="153"/>
      <c r="OUG96" s="153"/>
      <c r="OUH96" s="153"/>
      <c r="OUI96" s="153"/>
      <c r="OUJ96" s="153"/>
      <c r="OUK96" s="153"/>
      <c r="OUL96" s="153"/>
      <c r="OUM96" s="153"/>
      <c r="OUN96" s="153"/>
      <c r="OUO96" s="153"/>
      <c r="OUP96" s="153"/>
      <c r="OUQ96" s="153"/>
      <c r="OUR96" s="153"/>
      <c r="OUS96" s="153"/>
      <c r="OUT96" s="153"/>
      <c r="OUU96" s="153"/>
      <c r="OUV96" s="153"/>
      <c r="OUW96" s="153"/>
      <c r="OUX96" s="153"/>
      <c r="OUY96" s="153"/>
      <c r="OUZ96" s="153"/>
      <c r="OVA96" s="153"/>
      <c r="OVB96" s="153"/>
      <c r="OVC96" s="153"/>
      <c r="OVD96" s="153"/>
      <c r="OVE96" s="153"/>
      <c r="OVF96" s="153"/>
      <c r="OVG96" s="153"/>
      <c r="OVH96" s="153"/>
      <c r="OVI96" s="153"/>
      <c r="OVJ96" s="153"/>
      <c r="OVK96" s="153"/>
      <c r="OVL96" s="153"/>
      <c r="OVM96" s="153"/>
      <c r="OVN96" s="153"/>
      <c r="OVO96" s="153"/>
      <c r="OVP96" s="153"/>
      <c r="OVQ96" s="153"/>
      <c r="OVR96" s="153"/>
      <c r="OVS96" s="153"/>
      <c r="OVT96" s="153"/>
      <c r="OVU96" s="153"/>
      <c r="OVV96" s="153"/>
      <c r="OVW96" s="153"/>
      <c r="OVX96" s="153"/>
      <c r="OVY96" s="153"/>
      <c r="OVZ96" s="153"/>
      <c r="OWA96" s="153"/>
      <c r="OWB96" s="153"/>
      <c r="OWC96" s="153"/>
      <c r="OWD96" s="153"/>
      <c r="OWE96" s="153"/>
      <c r="OWF96" s="153"/>
      <c r="OWG96" s="153"/>
      <c r="OWH96" s="153"/>
      <c r="OWI96" s="153"/>
      <c r="OWJ96" s="153"/>
      <c r="OWK96" s="153"/>
      <c r="OWL96" s="153"/>
      <c r="OWM96" s="153"/>
      <c r="OWN96" s="153"/>
      <c r="OWO96" s="153"/>
      <c r="OWP96" s="153"/>
      <c r="OWQ96" s="153"/>
      <c r="OWR96" s="153"/>
      <c r="OWS96" s="153"/>
      <c r="OWT96" s="153"/>
      <c r="OWU96" s="153"/>
      <c r="OWV96" s="153"/>
      <c r="OWW96" s="153"/>
      <c r="OWX96" s="153"/>
      <c r="OWY96" s="153"/>
      <c r="OWZ96" s="153"/>
      <c r="OXA96" s="153"/>
      <c r="OXB96" s="153"/>
      <c r="OXC96" s="153"/>
      <c r="OXD96" s="153"/>
      <c r="OXE96" s="153"/>
      <c r="OXF96" s="153"/>
      <c r="OXG96" s="153"/>
      <c r="OXH96" s="153"/>
      <c r="OXI96" s="153"/>
      <c r="OXJ96" s="153"/>
      <c r="OXK96" s="153"/>
      <c r="OXL96" s="153"/>
      <c r="OXM96" s="153"/>
      <c r="OXN96" s="153"/>
      <c r="OXO96" s="153"/>
      <c r="OXP96" s="153"/>
      <c r="OXQ96" s="153"/>
      <c r="OXR96" s="153"/>
      <c r="OXS96" s="153"/>
      <c r="OXT96" s="153"/>
      <c r="OXU96" s="153"/>
      <c r="OXV96" s="153"/>
      <c r="OXW96" s="153"/>
      <c r="OXX96" s="153"/>
      <c r="OXY96" s="153"/>
      <c r="OXZ96" s="153"/>
      <c r="OYA96" s="153"/>
      <c r="OYB96" s="153"/>
      <c r="OYC96" s="153"/>
      <c r="OYD96" s="153"/>
      <c r="OYE96" s="153"/>
      <c r="OYF96" s="153"/>
      <c r="OYG96" s="153"/>
      <c r="OYH96" s="153"/>
      <c r="OYI96" s="153"/>
      <c r="OYJ96" s="153"/>
      <c r="OYK96" s="153"/>
      <c r="OYL96" s="153"/>
      <c r="OYM96" s="153"/>
      <c r="OYN96" s="153"/>
      <c r="OYO96" s="153"/>
      <c r="OYP96" s="153"/>
      <c r="OYQ96" s="153"/>
      <c r="OYR96" s="153"/>
      <c r="OYS96" s="153"/>
      <c r="OYT96" s="153"/>
      <c r="OYU96" s="153"/>
      <c r="OYV96" s="153"/>
      <c r="OYW96" s="153"/>
      <c r="OYX96" s="153"/>
      <c r="OYY96" s="153"/>
      <c r="OYZ96" s="153"/>
      <c r="OZA96" s="153"/>
      <c r="OZB96" s="153"/>
      <c r="OZC96" s="153"/>
      <c r="OZD96" s="153"/>
      <c r="OZE96" s="153"/>
      <c r="OZF96" s="153"/>
      <c r="OZG96" s="153"/>
      <c r="OZH96" s="153"/>
      <c r="OZI96" s="153"/>
      <c r="OZJ96" s="153"/>
      <c r="OZK96" s="153"/>
      <c r="OZL96" s="153"/>
      <c r="OZM96" s="153"/>
      <c r="OZN96" s="153"/>
      <c r="OZO96" s="153"/>
      <c r="OZP96" s="153"/>
      <c r="OZQ96" s="153"/>
      <c r="OZR96" s="153"/>
      <c r="OZS96" s="153"/>
      <c r="OZT96" s="153"/>
      <c r="OZU96" s="153"/>
      <c r="OZV96" s="153"/>
      <c r="OZW96" s="153"/>
      <c r="OZX96" s="153"/>
      <c r="OZY96" s="153"/>
      <c r="OZZ96" s="153"/>
      <c r="PAA96" s="153"/>
      <c r="PAB96" s="153"/>
      <c r="PAC96" s="153"/>
      <c r="PAD96" s="153"/>
      <c r="PAE96" s="153"/>
      <c r="PAF96" s="153"/>
      <c r="PAG96" s="153"/>
      <c r="PAH96" s="153"/>
      <c r="PAI96" s="153"/>
      <c r="PAJ96" s="153"/>
      <c r="PAK96" s="153"/>
      <c r="PAL96" s="153"/>
      <c r="PAM96" s="153"/>
      <c r="PAN96" s="153"/>
      <c r="PAO96" s="153"/>
      <c r="PAP96" s="153"/>
      <c r="PAQ96" s="153"/>
      <c r="PAR96" s="153"/>
      <c r="PAS96" s="153"/>
      <c r="PAT96" s="153"/>
      <c r="PAU96" s="153"/>
      <c r="PAV96" s="153"/>
      <c r="PAW96" s="153"/>
      <c r="PAX96" s="153"/>
      <c r="PAY96" s="153"/>
      <c r="PAZ96" s="153"/>
      <c r="PBA96" s="153"/>
      <c r="PBB96" s="153"/>
      <c r="PBC96" s="153"/>
      <c r="PBD96" s="153"/>
      <c r="PBE96" s="153"/>
      <c r="PBF96" s="153"/>
      <c r="PBG96" s="153"/>
      <c r="PBH96" s="153"/>
      <c r="PBI96" s="153"/>
      <c r="PBJ96" s="153"/>
      <c r="PBK96" s="153"/>
      <c r="PBL96" s="153"/>
      <c r="PBM96" s="153"/>
      <c r="PBN96" s="153"/>
      <c r="PBO96" s="153"/>
      <c r="PBP96" s="153"/>
      <c r="PBQ96" s="153"/>
      <c r="PBR96" s="153"/>
      <c r="PBS96" s="153"/>
      <c r="PBT96" s="153"/>
      <c r="PBU96" s="153"/>
      <c r="PBV96" s="153"/>
      <c r="PBW96" s="153"/>
      <c r="PBX96" s="153"/>
      <c r="PBY96" s="153"/>
      <c r="PBZ96" s="153"/>
      <c r="PCA96" s="153"/>
      <c r="PCB96" s="153"/>
      <c r="PCC96" s="153"/>
      <c r="PCD96" s="153"/>
      <c r="PCE96" s="153"/>
      <c r="PCF96" s="153"/>
      <c r="PCG96" s="153"/>
      <c r="PCH96" s="153"/>
      <c r="PCI96" s="153"/>
      <c r="PCJ96" s="153"/>
      <c r="PCK96" s="153"/>
      <c r="PCL96" s="153"/>
      <c r="PCM96" s="153"/>
      <c r="PCN96" s="153"/>
      <c r="PCO96" s="153"/>
      <c r="PCP96" s="153"/>
      <c r="PCQ96" s="153"/>
      <c r="PCR96" s="153"/>
      <c r="PCS96" s="153"/>
      <c r="PCT96" s="153"/>
      <c r="PCU96" s="153"/>
      <c r="PCV96" s="153"/>
      <c r="PCW96" s="153"/>
      <c r="PCX96" s="153"/>
      <c r="PCY96" s="153"/>
      <c r="PCZ96" s="153"/>
      <c r="PDA96" s="153"/>
      <c r="PDB96" s="153"/>
      <c r="PDC96" s="153"/>
      <c r="PDD96" s="153"/>
      <c r="PDE96" s="153"/>
      <c r="PDF96" s="153"/>
      <c r="PDG96" s="153"/>
      <c r="PDH96" s="153"/>
      <c r="PDI96" s="153"/>
      <c r="PDJ96" s="153"/>
      <c r="PDK96" s="153"/>
      <c r="PDL96" s="153"/>
      <c r="PDM96" s="153"/>
      <c r="PDN96" s="153"/>
      <c r="PDO96" s="153"/>
      <c r="PDP96" s="153"/>
      <c r="PDQ96" s="153"/>
      <c r="PDR96" s="153"/>
      <c r="PDS96" s="153"/>
      <c r="PDT96" s="153"/>
      <c r="PDU96" s="153"/>
      <c r="PDV96" s="153"/>
      <c r="PDW96" s="153"/>
      <c r="PDX96" s="153"/>
      <c r="PDY96" s="153"/>
      <c r="PDZ96" s="153"/>
      <c r="PEA96" s="153"/>
      <c r="PEB96" s="153"/>
      <c r="PEC96" s="153"/>
      <c r="PED96" s="153"/>
      <c r="PEE96" s="153"/>
      <c r="PEF96" s="153"/>
      <c r="PEG96" s="153"/>
      <c r="PEH96" s="153"/>
      <c r="PEI96" s="153"/>
      <c r="PEJ96" s="153"/>
      <c r="PEK96" s="153"/>
      <c r="PEL96" s="153"/>
      <c r="PEM96" s="153"/>
      <c r="PEN96" s="153"/>
      <c r="PEO96" s="153"/>
      <c r="PEP96" s="153"/>
      <c r="PEQ96" s="153"/>
      <c r="PER96" s="153"/>
      <c r="PES96" s="153"/>
      <c r="PET96" s="153"/>
      <c r="PEU96" s="153"/>
      <c r="PEV96" s="153"/>
      <c r="PEW96" s="153"/>
      <c r="PEX96" s="153"/>
      <c r="PEY96" s="153"/>
      <c r="PEZ96" s="153"/>
      <c r="PFA96" s="153"/>
      <c r="PFB96" s="153"/>
      <c r="PFC96" s="153"/>
      <c r="PFD96" s="153"/>
      <c r="PFE96" s="153"/>
      <c r="PFF96" s="153"/>
      <c r="PFG96" s="153"/>
      <c r="PFH96" s="153"/>
      <c r="PFI96" s="153"/>
      <c r="PFJ96" s="153"/>
      <c r="PFK96" s="153"/>
      <c r="PFL96" s="153"/>
      <c r="PFM96" s="153"/>
      <c r="PFN96" s="153"/>
      <c r="PFO96" s="153"/>
      <c r="PFP96" s="153"/>
      <c r="PFQ96" s="153"/>
      <c r="PFR96" s="153"/>
      <c r="PFS96" s="153"/>
      <c r="PFT96" s="153"/>
      <c r="PFU96" s="153"/>
      <c r="PFV96" s="153"/>
      <c r="PFW96" s="153"/>
      <c r="PFX96" s="153"/>
      <c r="PFY96" s="153"/>
      <c r="PFZ96" s="153"/>
      <c r="PGA96" s="153"/>
      <c r="PGB96" s="153"/>
      <c r="PGC96" s="153"/>
      <c r="PGD96" s="153"/>
      <c r="PGE96" s="153"/>
      <c r="PGF96" s="153"/>
      <c r="PGG96" s="153"/>
      <c r="PGH96" s="153"/>
      <c r="PGI96" s="153"/>
      <c r="PGJ96" s="153"/>
      <c r="PGK96" s="153"/>
      <c r="PGL96" s="153"/>
      <c r="PGM96" s="153"/>
      <c r="PGN96" s="153"/>
      <c r="PGO96" s="153"/>
      <c r="PGP96" s="153"/>
      <c r="PGQ96" s="153"/>
      <c r="PGR96" s="153"/>
      <c r="PGS96" s="153"/>
      <c r="PGT96" s="153"/>
      <c r="PGU96" s="153"/>
      <c r="PGV96" s="153"/>
      <c r="PGW96" s="153"/>
      <c r="PGX96" s="153"/>
      <c r="PGY96" s="153"/>
      <c r="PGZ96" s="153"/>
      <c r="PHA96" s="153"/>
      <c r="PHB96" s="153"/>
      <c r="PHC96" s="153"/>
      <c r="PHD96" s="153"/>
      <c r="PHE96" s="153"/>
      <c r="PHF96" s="153"/>
      <c r="PHG96" s="153"/>
      <c r="PHH96" s="153"/>
      <c r="PHI96" s="153"/>
      <c r="PHJ96" s="153"/>
      <c r="PHK96" s="153"/>
      <c r="PHL96" s="153"/>
      <c r="PHM96" s="153"/>
      <c r="PHN96" s="153"/>
      <c r="PHO96" s="153"/>
      <c r="PHP96" s="153"/>
      <c r="PHQ96" s="153"/>
      <c r="PHR96" s="153"/>
      <c r="PHS96" s="153"/>
      <c r="PHT96" s="153"/>
      <c r="PHU96" s="153"/>
      <c r="PHV96" s="153"/>
      <c r="PHW96" s="153"/>
      <c r="PHX96" s="153"/>
      <c r="PHY96" s="153"/>
      <c r="PHZ96" s="153"/>
      <c r="PIA96" s="153"/>
      <c r="PIB96" s="153"/>
      <c r="PIC96" s="153"/>
      <c r="PID96" s="153"/>
      <c r="PIE96" s="153"/>
      <c r="PIF96" s="153"/>
      <c r="PIG96" s="153"/>
      <c r="PIH96" s="153"/>
      <c r="PII96" s="153"/>
      <c r="PIJ96" s="153"/>
      <c r="PIK96" s="153"/>
      <c r="PIL96" s="153"/>
      <c r="PIM96" s="153"/>
      <c r="PIN96" s="153"/>
      <c r="PIO96" s="153"/>
      <c r="PIP96" s="153"/>
      <c r="PIQ96" s="153"/>
      <c r="PIR96" s="153"/>
      <c r="PIS96" s="153"/>
      <c r="PIT96" s="153"/>
      <c r="PIU96" s="153"/>
      <c r="PIV96" s="153"/>
      <c r="PIW96" s="153"/>
      <c r="PIX96" s="153"/>
      <c r="PIY96" s="153"/>
      <c r="PIZ96" s="153"/>
      <c r="PJA96" s="153"/>
      <c r="PJB96" s="153"/>
      <c r="PJC96" s="153"/>
      <c r="PJD96" s="153"/>
      <c r="PJE96" s="153"/>
      <c r="PJF96" s="153"/>
      <c r="PJG96" s="153"/>
      <c r="PJH96" s="153"/>
      <c r="PJI96" s="153"/>
      <c r="PJJ96" s="153"/>
      <c r="PJK96" s="153"/>
      <c r="PJL96" s="153"/>
      <c r="PJM96" s="153"/>
      <c r="PJN96" s="153"/>
      <c r="PJO96" s="153"/>
      <c r="PJP96" s="153"/>
      <c r="PJQ96" s="153"/>
      <c r="PJR96" s="153"/>
      <c r="PJS96" s="153"/>
      <c r="PJT96" s="153"/>
      <c r="PJU96" s="153"/>
      <c r="PJV96" s="153"/>
      <c r="PJW96" s="153"/>
      <c r="PJX96" s="153"/>
      <c r="PJY96" s="153"/>
      <c r="PJZ96" s="153"/>
      <c r="PKA96" s="153"/>
      <c r="PKB96" s="153"/>
      <c r="PKC96" s="153"/>
      <c r="PKD96" s="153"/>
      <c r="PKE96" s="153"/>
      <c r="PKF96" s="153"/>
      <c r="PKG96" s="153"/>
      <c r="PKH96" s="153"/>
      <c r="PKI96" s="153"/>
      <c r="PKJ96" s="153"/>
      <c r="PKK96" s="153"/>
      <c r="PKL96" s="153"/>
      <c r="PKM96" s="153"/>
      <c r="PKN96" s="153"/>
      <c r="PKO96" s="153"/>
      <c r="PKP96" s="153"/>
      <c r="PKQ96" s="153"/>
      <c r="PKR96" s="153"/>
      <c r="PKS96" s="153"/>
      <c r="PKT96" s="153"/>
      <c r="PKU96" s="153"/>
      <c r="PKV96" s="153"/>
      <c r="PKW96" s="153"/>
      <c r="PKX96" s="153"/>
      <c r="PKY96" s="153"/>
      <c r="PKZ96" s="153"/>
      <c r="PLA96" s="153"/>
      <c r="PLB96" s="153"/>
      <c r="PLC96" s="153"/>
      <c r="PLD96" s="153"/>
      <c r="PLE96" s="153"/>
      <c r="PLF96" s="153"/>
      <c r="PLG96" s="153"/>
      <c r="PLH96" s="153"/>
      <c r="PLI96" s="153"/>
      <c r="PLJ96" s="153"/>
      <c r="PLK96" s="153"/>
      <c r="PLL96" s="153"/>
      <c r="PLM96" s="153"/>
      <c r="PLN96" s="153"/>
      <c r="PLO96" s="153"/>
      <c r="PLP96" s="153"/>
      <c r="PLQ96" s="153"/>
      <c r="PLR96" s="153"/>
      <c r="PLS96" s="153"/>
      <c r="PLT96" s="153"/>
      <c r="PLU96" s="153"/>
      <c r="PLV96" s="153"/>
      <c r="PLW96" s="153"/>
      <c r="PLX96" s="153"/>
      <c r="PLY96" s="153"/>
      <c r="PLZ96" s="153"/>
      <c r="PMA96" s="153"/>
      <c r="PMB96" s="153"/>
      <c r="PMC96" s="153"/>
      <c r="PMD96" s="153"/>
      <c r="PME96" s="153"/>
      <c r="PMF96" s="153"/>
      <c r="PMG96" s="153"/>
      <c r="PMH96" s="153"/>
      <c r="PMI96" s="153"/>
      <c r="PMJ96" s="153"/>
      <c r="PMK96" s="153"/>
      <c r="PML96" s="153"/>
      <c r="PMM96" s="153"/>
      <c r="PMN96" s="153"/>
      <c r="PMO96" s="153"/>
      <c r="PMP96" s="153"/>
      <c r="PMQ96" s="153"/>
      <c r="PMR96" s="153"/>
      <c r="PMS96" s="153"/>
      <c r="PMT96" s="153"/>
      <c r="PMU96" s="153"/>
      <c r="PMV96" s="153"/>
      <c r="PMW96" s="153"/>
      <c r="PMX96" s="153"/>
      <c r="PMY96" s="153"/>
      <c r="PMZ96" s="153"/>
      <c r="PNA96" s="153"/>
      <c r="PNB96" s="153"/>
      <c r="PNC96" s="153"/>
      <c r="PND96" s="153"/>
      <c r="PNE96" s="153"/>
      <c r="PNF96" s="153"/>
      <c r="PNG96" s="153"/>
      <c r="PNH96" s="153"/>
      <c r="PNI96" s="153"/>
      <c r="PNJ96" s="153"/>
      <c r="PNK96" s="153"/>
      <c r="PNL96" s="153"/>
      <c r="PNM96" s="153"/>
      <c r="PNN96" s="153"/>
      <c r="PNO96" s="153"/>
      <c r="PNP96" s="153"/>
      <c r="PNQ96" s="153"/>
      <c r="PNR96" s="153"/>
      <c r="PNS96" s="153"/>
      <c r="PNT96" s="153"/>
      <c r="PNU96" s="153"/>
      <c r="PNV96" s="153"/>
      <c r="PNW96" s="153"/>
      <c r="PNX96" s="153"/>
      <c r="PNY96" s="153"/>
      <c r="PNZ96" s="153"/>
      <c r="POA96" s="153"/>
      <c r="POB96" s="153"/>
      <c r="POC96" s="153"/>
      <c r="POD96" s="153"/>
      <c r="POE96" s="153"/>
      <c r="POF96" s="153"/>
      <c r="POG96" s="153"/>
      <c r="POH96" s="153"/>
      <c r="POI96" s="153"/>
      <c r="POJ96" s="153"/>
      <c r="POK96" s="153"/>
      <c r="POL96" s="153"/>
      <c r="POM96" s="153"/>
      <c r="PON96" s="153"/>
      <c r="POO96" s="153"/>
      <c r="POP96" s="153"/>
      <c r="POQ96" s="153"/>
      <c r="POR96" s="153"/>
      <c r="POS96" s="153"/>
      <c r="POT96" s="153"/>
      <c r="POU96" s="153"/>
      <c r="POV96" s="153"/>
      <c r="POW96" s="153"/>
      <c r="POX96" s="153"/>
      <c r="POY96" s="153"/>
      <c r="POZ96" s="153"/>
      <c r="PPA96" s="153"/>
      <c r="PPB96" s="153"/>
      <c r="PPC96" s="153"/>
      <c r="PPD96" s="153"/>
      <c r="PPE96" s="153"/>
      <c r="PPF96" s="153"/>
      <c r="PPG96" s="153"/>
      <c r="PPH96" s="153"/>
      <c r="PPI96" s="153"/>
      <c r="PPJ96" s="153"/>
      <c r="PPK96" s="153"/>
      <c r="PPL96" s="153"/>
      <c r="PPM96" s="153"/>
      <c r="PPN96" s="153"/>
      <c r="PPO96" s="153"/>
      <c r="PPP96" s="153"/>
      <c r="PPQ96" s="153"/>
      <c r="PPR96" s="153"/>
      <c r="PPS96" s="153"/>
      <c r="PPT96" s="153"/>
      <c r="PPU96" s="153"/>
      <c r="PPV96" s="153"/>
      <c r="PPW96" s="153"/>
      <c r="PPX96" s="153"/>
      <c r="PPY96" s="153"/>
      <c r="PPZ96" s="153"/>
      <c r="PQA96" s="153"/>
      <c r="PQB96" s="153"/>
      <c r="PQC96" s="153"/>
      <c r="PQD96" s="153"/>
      <c r="PQE96" s="153"/>
      <c r="PQF96" s="153"/>
      <c r="PQG96" s="153"/>
      <c r="PQH96" s="153"/>
      <c r="PQI96" s="153"/>
      <c r="PQJ96" s="153"/>
      <c r="PQK96" s="153"/>
      <c r="PQL96" s="153"/>
      <c r="PQM96" s="153"/>
      <c r="PQN96" s="153"/>
      <c r="PQO96" s="153"/>
      <c r="PQP96" s="153"/>
      <c r="PQQ96" s="153"/>
      <c r="PQR96" s="153"/>
      <c r="PQS96" s="153"/>
      <c r="PQT96" s="153"/>
      <c r="PQU96" s="153"/>
      <c r="PQV96" s="153"/>
      <c r="PQW96" s="153"/>
      <c r="PQX96" s="153"/>
      <c r="PQY96" s="153"/>
      <c r="PQZ96" s="153"/>
      <c r="PRA96" s="153"/>
      <c r="PRB96" s="153"/>
      <c r="PRC96" s="153"/>
      <c r="PRD96" s="153"/>
      <c r="PRE96" s="153"/>
      <c r="PRF96" s="153"/>
      <c r="PRG96" s="153"/>
      <c r="PRH96" s="153"/>
      <c r="PRI96" s="153"/>
      <c r="PRJ96" s="153"/>
      <c r="PRK96" s="153"/>
      <c r="PRL96" s="153"/>
      <c r="PRM96" s="153"/>
      <c r="PRN96" s="153"/>
      <c r="PRO96" s="153"/>
      <c r="PRP96" s="153"/>
      <c r="PRQ96" s="153"/>
      <c r="PRR96" s="153"/>
      <c r="PRS96" s="153"/>
      <c r="PRT96" s="153"/>
      <c r="PRU96" s="153"/>
      <c r="PRV96" s="153"/>
      <c r="PRW96" s="153"/>
      <c r="PRX96" s="153"/>
      <c r="PRY96" s="153"/>
      <c r="PRZ96" s="153"/>
      <c r="PSA96" s="153"/>
      <c r="PSB96" s="153"/>
      <c r="PSC96" s="153"/>
      <c r="PSD96" s="153"/>
      <c r="PSE96" s="153"/>
      <c r="PSF96" s="153"/>
      <c r="PSG96" s="153"/>
      <c r="PSH96" s="153"/>
      <c r="PSI96" s="153"/>
      <c r="PSJ96" s="153"/>
      <c r="PSK96" s="153"/>
      <c r="PSL96" s="153"/>
      <c r="PSM96" s="153"/>
      <c r="PSN96" s="153"/>
      <c r="PSO96" s="153"/>
      <c r="PSP96" s="153"/>
      <c r="PSQ96" s="153"/>
      <c r="PSR96" s="153"/>
      <c r="PSS96" s="153"/>
      <c r="PST96" s="153"/>
      <c r="PSU96" s="153"/>
      <c r="PSV96" s="153"/>
      <c r="PSW96" s="153"/>
      <c r="PSX96" s="153"/>
      <c r="PSY96" s="153"/>
      <c r="PSZ96" s="153"/>
      <c r="PTA96" s="153"/>
      <c r="PTB96" s="153"/>
      <c r="PTC96" s="153"/>
      <c r="PTD96" s="153"/>
      <c r="PTE96" s="153"/>
      <c r="PTF96" s="153"/>
      <c r="PTG96" s="153"/>
      <c r="PTH96" s="153"/>
      <c r="PTI96" s="153"/>
      <c r="PTJ96" s="153"/>
      <c r="PTK96" s="153"/>
      <c r="PTL96" s="153"/>
      <c r="PTM96" s="153"/>
      <c r="PTN96" s="153"/>
      <c r="PTO96" s="153"/>
      <c r="PTP96" s="153"/>
      <c r="PTQ96" s="153"/>
      <c r="PTR96" s="153"/>
      <c r="PTS96" s="153"/>
      <c r="PTT96" s="153"/>
      <c r="PTU96" s="153"/>
      <c r="PTV96" s="153"/>
      <c r="PTW96" s="153"/>
      <c r="PTX96" s="153"/>
      <c r="PTY96" s="153"/>
      <c r="PTZ96" s="153"/>
      <c r="PUA96" s="153"/>
      <c r="PUB96" s="153"/>
      <c r="PUC96" s="153"/>
      <c r="PUD96" s="153"/>
      <c r="PUE96" s="153"/>
      <c r="PUF96" s="153"/>
      <c r="PUG96" s="153"/>
      <c r="PUH96" s="153"/>
      <c r="PUI96" s="153"/>
      <c r="PUJ96" s="153"/>
      <c r="PUK96" s="153"/>
      <c r="PUL96" s="153"/>
      <c r="PUM96" s="153"/>
      <c r="PUN96" s="153"/>
      <c r="PUO96" s="153"/>
      <c r="PUP96" s="153"/>
      <c r="PUQ96" s="153"/>
      <c r="PUR96" s="153"/>
      <c r="PUS96" s="153"/>
      <c r="PUT96" s="153"/>
      <c r="PUU96" s="153"/>
      <c r="PUV96" s="153"/>
      <c r="PUW96" s="153"/>
      <c r="PUX96" s="153"/>
      <c r="PUY96" s="153"/>
      <c r="PUZ96" s="153"/>
      <c r="PVA96" s="153"/>
      <c r="PVB96" s="153"/>
      <c r="PVC96" s="153"/>
      <c r="PVD96" s="153"/>
      <c r="PVE96" s="153"/>
      <c r="PVF96" s="153"/>
      <c r="PVG96" s="153"/>
      <c r="PVH96" s="153"/>
      <c r="PVI96" s="153"/>
      <c r="PVJ96" s="153"/>
      <c r="PVK96" s="153"/>
      <c r="PVL96" s="153"/>
      <c r="PVM96" s="153"/>
      <c r="PVN96" s="153"/>
      <c r="PVO96" s="153"/>
      <c r="PVP96" s="153"/>
      <c r="PVQ96" s="153"/>
      <c r="PVR96" s="153"/>
      <c r="PVS96" s="153"/>
      <c r="PVT96" s="153"/>
      <c r="PVU96" s="153"/>
      <c r="PVV96" s="153"/>
      <c r="PVW96" s="153"/>
      <c r="PVX96" s="153"/>
      <c r="PVY96" s="153"/>
      <c r="PVZ96" s="153"/>
      <c r="PWA96" s="153"/>
      <c r="PWB96" s="153"/>
      <c r="PWC96" s="153"/>
      <c r="PWD96" s="153"/>
      <c r="PWE96" s="153"/>
      <c r="PWF96" s="153"/>
      <c r="PWG96" s="153"/>
      <c r="PWH96" s="153"/>
      <c r="PWI96" s="153"/>
      <c r="PWJ96" s="153"/>
      <c r="PWK96" s="153"/>
      <c r="PWL96" s="153"/>
      <c r="PWM96" s="153"/>
      <c r="PWN96" s="153"/>
      <c r="PWO96" s="153"/>
      <c r="PWP96" s="153"/>
      <c r="PWQ96" s="153"/>
      <c r="PWR96" s="153"/>
      <c r="PWS96" s="153"/>
      <c r="PWT96" s="153"/>
      <c r="PWU96" s="153"/>
      <c r="PWV96" s="153"/>
      <c r="PWW96" s="153"/>
      <c r="PWX96" s="153"/>
      <c r="PWY96" s="153"/>
      <c r="PWZ96" s="153"/>
      <c r="PXA96" s="153"/>
      <c r="PXB96" s="153"/>
      <c r="PXC96" s="153"/>
      <c r="PXD96" s="153"/>
      <c r="PXE96" s="153"/>
      <c r="PXF96" s="153"/>
      <c r="PXG96" s="153"/>
      <c r="PXH96" s="153"/>
      <c r="PXI96" s="153"/>
      <c r="PXJ96" s="153"/>
      <c r="PXK96" s="153"/>
      <c r="PXL96" s="153"/>
      <c r="PXM96" s="153"/>
      <c r="PXN96" s="153"/>
      <c r="PXO96" s="153"/>
      <c r="PXP96" s="153"/>
      <c r="PXQ96" s="153"/>
      <c r="PXR96" s="153"/>
      <c r="PXS96" s="153"/>
      <c r="PXT96" s="153"/>
      <c r="PXU96" s="153"/>
      <c r="PXV96" s="153"/>
      <c r="PXW96" s="153"/>
      <c r="PXX96" s="153"/>
      <c r="PXY96" s="153"/>
      <c r="PXZ96" s="153"/>
      <c r="PYA96" s="153"/>
      <c r="PYB96" s="153"/>
      <c r="PYC96" s="153"/>
      <c r="PYD96" s="153"/>
      <c r="PYE96" s="153"/>
      <c r="PYF96" s="153"/>
      <c r="PYG96" s="153"/>
      <c r="PYH96" s="153"/>
      <c r="PYI96" s="153"/>
      <c r="PYJ96" s="153"/>
      <c r="PYK96" s="153"/>
      <c r="PYL96" s="153"/>
      <c r="PYM96" s="153"/>
      <c r="PYN96" s="153"/>
      <c r="PYO96" s="153"/>
      <c r="PYP96" s="153"/>
      <c r="PYQ96" s="153"/>
      <c r="PYR96" s="153"/>
      <c r="PYS96" s="153"/>
      <c r="PYT96" s="153"/>
      <c r="PYU96" s="153"/>
      <c r="PYV96" s="153"/>
      <c r="PYW96" s="153"/>
      <c r="PYX96" s="153"/>
      <c r="PYY96" s="153"/>
      <c r="PYZ96" s="153"/>
      <c r="PZA96" s="153"/>
      <c r="PZB96" s="153"/>
      <c r="PZC96" s="153"/>
      <c r="PZD96" s="153"/>
      <c r="PZE96" s="153"/>
      <c r="PZF96" s="153"/>
      <c r="PZG96" s="153"/>
      <c r="PZH96" s="153"/>
      <c r="PZI96" s="153"/>
      <c r="PZJ96" s="153"/>
      <c r="PZK96" s="153"/>
      <c r="PZL96" s="153"/>
      <c r="PZM96" s="153"/>
      <c r="PZN96" s="153"/>
      <c r="PZO96" s="153"/>
      <c r="PZP96" s="153"/>
      <c r="PZQ96" s="153"/>
      <c r="PZR96" s="153"/>
      <c r="PZS96" s="153"/>
      <c r="PZT96" s="153"/>
      <c r="PZU96" s="153"/>
      <c r="PZV96" s="153"/>
      <c r="PZW96" s="153"/>
      <c r="PZX96" s="153"/>
      <c r="PZY96" s="153"/>
      <c r="PZZ96" s="153"/>
      <c r="QAA96" s="153"/>
      <c r="QAB96" s="153"/>
      <c r="QAC96" s="153"/>
      <c r="QAD96" s="153"/>
      <c r="QAE96" s="153"/>
      <c r="QAF96" s="153"/>
      <c r="QAG96" s="153"/>
      <c r="QAH96" s="153"/>
      <c r="QAI96" s="153"/>
      <c r="QAJ96" s="153"/>
      <c r="QAK96" s="153"/>
      <c r="QAL96" s="153"/>
      <c r="QAM96" s="153"/>
      <c r="QAN96" s="153"/>
      <c r="QAO96" s="153"/>
      <c r="QAP96" s="153"/>
      <c r="QAQ96" s="153"/>
      <c r="QAR96" s="153"/>
      <c r="QAS96" s="153"/>
      <c r="QAT96" s="153"/>
      <c r="QAU96" s="153"/>
      <c r="QAV96" s="153"/>
      <c r="QAW96" s="153"/>
      <c r="QAX96" s="153"/>
      <c r="QAY96" s="153"/>
      <c r="QAZ96" s="153"/>
      <c r="QBA96" s="153"/>
      <c r="QBB96" s="153"/>
      <c r="QBC96" s="153"/>
      <c r="QBD96" s="153"/>
      <c r="QBE96" s="153"/>
      <c r="QBF96" s="153"/>
      <c r="QBG96" s="153"/>
      <c r="QBH96" s="153"/>
      <c r="QBI96" s="153"/>
      <c r="QBJ96" s="153"/>
      <c r="QBK96" s="153"/>
      <c r="QBL96" s="153"/>
      <c r="QBM96" s="153"/>
      <c r="QBN96" s="153"/>
      <c r="QBO96" s="153"/>
      <c r="QBP96" s="153"/>
      <c r="QBQ96" s="153"/>
      <c r="QBR96" s="153"/>
      <c r="QBS96" s="153"/>
      <c r="QBT96" s="153"/>
      <c r="QBU96" s="153"/>
      <c r="QBV96" s="153"/>
      <c r="QBW96" s="153"/>
      <c r="QBX96" s="153"/>
      <c r="QBY96" s="153"/>
      <c r="QBZ96" s="153"/>
      <c r="QCA96" s="153"/>
      <c r="QCB96" s="153"/>
      <c r="QCC96" s="153"/>
      <c r="QCD96" s="153"/>
      <c r="QCE96" s="153"/>
      <c r="QCF96" s="153"/>
      <c r="QCG96" s="153"/>
      <c r="QCH96" s="153"/>
      <c r="QCI96" s="153"/>
      <c r="QCJ96" s="153"/>
      <c r="QCK96" s="153"/>
      <c r="QCL96" s="153"/>
      <c r="QCM96" s="153"/>
      <c r="QCN96" s="153"/>
      <c r="QCO96" s="153"/>
      <c r="QCP96" s="153"/>
      <c r="QCQ96" s="153"/>
      <c r="QCR96" s="153"/>
      <c r="QCS96" s="153"/>
      <c r="QCT96" s="153"/>
      <c r="QCU96" s="153"/>
      <c r="QCV96" s="153"/>
      <c r="QCW96" s="153"/>
      <c r="QCX96" s="153"/>
      <c r="QCY96" s="153"/>
      <c r="QCZ96" s="153"/>
      <c r="QDA96" s="153"/>
      <c r="QDB96" s="153"/>
      <c r="QDC96" s="153"/>
      <c r="QDD96" s="153"/>
      <c r="QDE96" s="153"/>
      <c r="QDF96" s="153"/>
      <c r="QDG96" s="153"/>
      <c r="QDH96" s="153"/>
      <c r="QDI96" s="153"/>
      <c r="QDJ96" s="153"/>
      <c r="QDK96" s="153"/>
      <c r="QDL96" s="153"/>
      <c r="QDM96" s="153"/>
      <c r="QDN96" s="153"/>
      <c r="QDO96" s="153"/>
      <c r="QDP96" s="153"/>
      <c r="QDQ96" s="153"/>
      <c r="QDR96" s="153"/>
      <c r="QDS96" s="153"/>
      <c r="QDT96" s="153"/>
      <c r="QDU96" s="153"/>
      <c r="QDV96" s="153"/>
      <c r="QDW96" s="153"/>
      <c r="QDX96" s="153"/>
      <c r="QDY96" s="153"/>
      <c r="QDZ96" s="153"/>
      <c r="QEA96" s="153"/>
      <c r="QEB96" s="153"/>
      <c r="QEC96" s="153"/>
      <c r="QED96" s="153"/>
      <c r="QEE96" s="153"/>
      <c r="QEF96" s="153"/>
      <c r="QEG96" s="153"/>
      <c r="QEH96" s="153"/>
      <c r="QEI96" s="153"/>
      <c r="QEJ96" s="153"/>
      <c r="QEK96" s="153"/>
      <c r="QEL96" s="153"/>
      <c r="QEM96" s="153"/>
      <c r="QEN96" s="153"/>
      <c r="QEO96" s="153"/>
      <c r="QEP96" s="153"/>
      <c r="QEQ96" s="153"/>
      <c r="QER96" s="153"/>
      <c r="QES96" s="153"/>
      <c r="QET96" s="153"/>
      <c r="QEU96" s="153"/>
      <c r="QEV96" s="153"/>
      <c r="QEW96" s="153"/>
      <c r="QEX96" s="153"/>
      <c r="QEY96" s="153"/>
      <c r="QEZ96" s="153"/>
      <c r="QFA96" s="153"/>
      <c r="QFB96" s="153"/>
      <c r="QFC96" s="153"/>
      <c r="QFD96" s="153"/>
      <c r="QFE96" s="153"/>
      <c r="QFF96" s="153"/>
      <c r="QFG96" s="153"/>
      <c r="QFH96" s="153"/>
      <c r="QFI96" s="153"/>
      <c r="QFJ96" s="153"/>
      <c r="QFK96" s="153"/>
      <c r="QFL96" s="153"/>
      <c r="QFM96" s="153"/>
      <c r="QFN96" s="153"/>
      <c r="QFO96" s="153"/>
      <c r="QFP96" s="153"/>
      <c r="QFQ96" s="153"/>
      <c r="QFR96" s="153"/>
      <c r="QFS96" s="153"/>
      <c r="QFT96" s="153"/>
      <c r="QFU96" s="153"/>
      <c r="QFV96" s="153"/>
      <c r="QFW96" s="153"/>
      <c r="QFX96" s="153"/>
      <c r="QFY96" s="153"/>
      <c r="QFZ96" s="153"/>
      <c r="QGA96" s="153"/>
      <c r="QGB96" s="153"/>
      <c r="QGC96" s="153"/>
      <c r="QGD96" s="153"/>
      <c r="QGE96" s="153"/>
      <c r="QGF96" s="153"/>
      <c r="QGG96" s="153"/>
      <c r="QGH96" s="153"/>
      <c r="QGI96" s="153"/>
      <c r="QGJ96" s="153"/>
      <c r="QGK96" s="153"/>
      <c r="QGL96" s="153"/>
      <c r="QGM96" s="153"/>
      <c r="QGN96" s="153"/>
      <c r="QGO96" s="153"/>
      <c r="QGP96" s="153"/>
      <c r="QGQ96" s="153"/>
      <c r="QGR96" s="153"/>
      <c r="QGS96" s="153"/>
      <c r="QGT96" s="153"/>
      <c r="QGU96" s="153"/>
      <c r="QGV96" s="153"/>
      <c r="QGW96" s="153"/>
      <c r="QGX96" s="153"/>
      <c r="QGY96" s="153"/>
      <c r="QGZ96" s="153"/>
      <c r="QHA96" s="153"/>
      <c r="QHB96" s="153"/>
      <c r="QHC96" s="153"/>
      <c r="QHD96" s="153"/>
      <c r="QHE96" s="153"/>
      <c r="QHF96" s="153"/>
      <c r="QHG96" s="153"/>
      <c r="QHH96" s="153"/>
      <c r="QHI96" s="153"/>
      <c r="QHJ96" s="153"/>
      <c r="QHK96" s="153"/>
      <c r="QHL96" s="153"/>
      <c r="QHM96" s="153"/>
      <c r="QHN96" s="153"/>
      <c r="QHO96" s="153"/>
      <c r="QHP96" s="153"/>
      <c r="QHQ96" s="153"/>
      <c r="QHR96" s="153"/>
      <c r="QHS96" s="153"/>
      <c r="QHT96" s="153"/>
      <c r="QHU96" s="153"/>
      <c r="QHV96" s="153"/>
      <c r="QHW96" s="153"/>
      <c r="QHX96" s="153"/>
      <c r="QHY96" s="153"/>
      <c r="QHZ96" s="153"/>
      <c r="QIA96" s="153"/>
      <c r="QIB96" s="153"/>
      <c r="QIC96" s="153"/>
      <c r="QID96" s="153"/>
      <c r="QIE96" s="153"/>
      <c r="QIF96" s="153"/>
      <c r="QIG96" s="153"/>
      <c r="QIH96" s="153"/>
      <c r="QII96" s="153"/>
      <c r="QIJ96" s="153"/>
      <c r="QIK96" s="153"/>
      <c r="QIL96" s="153"/>
      <c r="QIM96" s="153"/>
      <c r="QIN96" s="153"/>
      <c r="QIO96" s="153"/>
      <c r="QIP96" s="153"/>
      <c r="QIQ96" s="153"/>
      <c r="QIR96" s="153"/>
      <c r="QIS96" s="153"/>
      <c r="QIT96" s="153"/>
      <c r="QIU96" s="153"/>
      <c r="QIV96" s="153"/>
      <c r="QIW96" s="153"/>
      <c r="QIX96" s="153"/>
      <c r="QIY96" s="153"/>
      <c r="QIZ96" s="153"/>
      <c r="QJA96" s="153"/>
      <c r="QJB96" s="153"/>
      <c r="QJC96" s="153"/>
      <c r="QJD96" s="153"/>
      <c r="QJE96" s="153"/>
      <c r="QJF96" s="153"/>
      <c r="QJG96" s="153"/>
      <c r="QJH96" s="153"/>
      <c r="QJI96" s="153"/>
      <c r="QJJ96" s="153"/>
      <c r="QJK96" s="153"/>
      <c r="QJL96" s="153"/>
      <c r="QJM96" s="153"/>
      <c r="QJN96" s="153"/>
      <c r="QJO96" s="153"/>
      <c r="QJP96" s="153"/>
      <c r="QJQ96" s="153"/>
      <c r="QJR96" s="153"/>
      <c r="QJS96" s="153"/>
      <c r="QJT96" s="153"/>
      <c r="QJU96" s="153"/>
      <c r="QJV96" s="153"/>
      <c r="QJW96" s="153"/>
      <c r="QJX96" s="153"/>
      <c r="QJY96" s="153"/>
      <c r="QJZ96" s="153"/>
      <c r="QKA96" s="153"/>
      <c r="QKB96" s="153"/>
      <c r="QKC96" s="153"/>
      <c r="QKD96" s="153"/>
      <c r="QKE96" s="153"/>
      <c r="QKF96" s="153"/>
      <c r="QKG96" s="153"/>
      <c r="QKH96" s="153"/>
      <c r="QKI96" s="153"/>
      <c r="QKJ96" s="153"/>
      <c r="QKK96" s="153"/>
      <c r="QKL96" s="153"/>
      <c r="QKM96" s="153"/>
      <c r="QKN96" s="153"/>
      <c r="QKO96" s="153"/>
      <c r="QKP96" s="153"/>
      <c r="QKQ96" s="153"/>
      <c r="QKR96" s="153"/>
      <c r="QKS96" s="153"/>
      <c r="QKT96" s="153"/>
      <c r="QKU96" s="153"/>
      <c r="QKV96" s="153"/>
      <c r="QKW96" s="153"/>
      <c r="QKX96" s="153"/>
      <c r="QKY96" s="153"/>
      <c r="QKZ96" s="153"/>
      <c r="QLA96" s="153"/>
      <c r="QLB96" s="153"/>
      <c r="QLC96" s="153"/>
      <c r="QLD96" s="153"/>
      <c r="QLE96" s="153"/>
      <c r="QLF96" s="153"/>
      <c r="QLG96" s="153"/>
      <c r="QLH96" s="153"/>
      <c r="QLI96" s="153"/>
      <c r="QLJ96" s="153"/>
      <c r="QLK96" s="153"/>
      <c r="QLL96" s="153"/>
      <c r="QLM96" s="153"/>
      <c r="QLN96" s="153"/>
      <c r="QLO96" s="153"/>
      <c r="QLP96" s="153"/>
      <c r="QLQ96" s="153"/>
      <c r="QLR96" s="153"/>
      <c r="QLS96" s="153"/>
      <c r="QLT96" s="153"/>
      <c r="QLU96" s="153"/>
      <c r="QLV96" s="153"/>
      <c r="QLW96" s="153"/>
      <c r="QLX96" s="153"/>
      <c r="QLY96" s="153"/>
      <c r="QLZ96" s="153"/>
      <c r="QMA96" s="153"/>
      <c r="QMB96" s="153"/>
      <c r="QMC96" s="153"/>
      <c r="QMD96" s="153"/>
      <c r="QME96" s="153"/>
      <c r="QMF96" s="153"/>
      <c r="QMG96" s="153"/>
      <c r="QMH96" s="153"/>
      <c r="QMI96" s="153"/>
      <c r="QMJ96" s="153"/>
      <c r="QMK96" s="153"/>
      <c r="QML96" s="153"/>
      <c r="QMM96" s="153"/>
      <c r="QMN96" s="153"/>
      <c r="QMO96" s="153"/>
      <c r="QMP96" s="153"/>
      <c r="QMQ96" s="153"/>
      <c r="QMR96" s="153"/>
      <c r="QMS96" s="153"/>
      <c r="QMT96" s="153"/>
      <c r="QMU96" s="153"/>
      <c r="QMV96" s="153"/>
      <c r="QMW96" s="153"/>
      <c r="QMX96" s="153"/>
      <c r="QMY96" s="153"/>
      <c r="QMZ96" s="153"/>
      <c r="QNA96" s="153"/>
      <c r="QNB96" s="153"/>
      <c r="QNC96" s="153"/>
      <c r="QND96" s="153"/>
      <c r="QNE96" s="153"/>
      <c r="QNF96" s="153"/>
      <c r="QNG96" s="153"/>
      <c r="QNH96" s="153"/>
      <c r="QNI96" s="153"/>
      <c r="QNJ96" s="153"/>
      <c r="QNK96" s="153"/>
      <c r="QNL96" s="153"/>
      <c r="QNM96" s="153"/>
      <c r="QNN96" s="153"/>
      <c r="QNO96" s="153"/>
      <c r="QNP96" s="153"/>
      <c r="QNQ96" s="153"/>
      <c r="QNR96" s="153"/>
      <c r="QNS96" s="153"/>
      <c r="QNT96" s="153"/>
      <c r="QNU96" s="153"/>
      <c r="QNV96" s="153"/>
      <c r="QNW96" s="153"/>
      <c r="QNX96" s="153"/>
      <c r="QNY96" s="153"/>
      <c r="QNZ96" s="153"/>
      <c r="QOA96" s="153"/>
      <c r="QOB96" s="153"/>
      <c r="QOC96" s="153"/>
      <c r="QOD96" s="153"/>
      <c r="QOE96" s="153"/>
      <c r="QOF96" s="153"/>
      <c r="QOG96" s="153"/>
      <c r="QOH96" s="153"/>
      <c r="QOI96" s="153"/>
      <c r="QOJ96" s="153"/>
      <c r="QOK96" s="153"/>
      <c r="QOL96" s="153"/>
      <c r="QOM96" s="153"/>
      <c r="QON96" s="153"/>
      <c r="QOO96" s="153"/>
      <c r="QOP96" s="153"/>
      <c r="QOQ96" s="153"/>
      <c r="QOR96" s="153"/>
      <c r="QOS96" s="153"/>
      <c r="QOT96" s="153"/>
      <c r="QOU96" s="153"/>
      <c r="QOV96" s="153"/>
      <c r="QOW96" s="153"/>
      <c r="QOX96" s="153"/>
      <c r="QOY96" s="153"/>
      <c r="QOZ96" s="153"/>
      <c r="QPA96" s="153"/>
      <c r="QPB96" s="153"/>
      <c r="QPC96" s="153"/>
      <c r="QPD96" s="153"/>
      <c r="QPE96" s="153"/>
      <c r="QPF96" s="153"/>
      <c r="QPG96" s="153"/>
      <c r="QPH96" s="153"/>
      <c r="QPI96" s="153"/>
      <c r="QPJ96" s="153"/>
      <c r="QPK96" s="153"/>
      <c r="QPL96" s="153"/>
      <c r="QPM96" s="153"/>
      <c r="QPN96" s="153"/>
      <c r="QPO96" s="153"/>
      <c r="QPP96" s="153"/>
      <c r="QPQ96" s="153"/>
      <c r="QPR96" s="153"/>
      <c r="QPS96" s="153"/>
      <c r="QPT96" s="153"/>
      <c r="QPU96" s="153"/>
      <c r="QPV96" s="153"/>
      <c r="QPW96" s="153"/>
      <c r="QPX96" s="153"/>
      <c r="QPY96" s="153"/>
      <c r="QPZ96" s="153"/>
      <c r="QQA96" s="153"/>
      <c r="QQB96" s="153"/>
      <c r="QQC96" s="153"/>
      <c r="QQD96" s="153"/>
      <c r="QQE96" s="153"/>
      <c r="QQF96" s="153"/>
      <c r="QQG96" s="153"/>
      <c r="QQH96" s="153"/>
      <c r="QQI96" s="153"/>
      <c r="QQJ96" s="153"/>
      <c r="QQK96" s="153"/>
      <c r="QQL96" s="153"/>
      <c r="QQM96" s="153"/>
      <c r="QQN96" s="153"/>
      <c r="QQO96" s="153"/>
      <c r="QQP96" s="153"/>
      <c r="QQQ96" s="153"/>
      <c r="QQR96" s="153"/>
      <c r="QQS96" s="153"/>
      <c r="QQT96" s="153"/>
      <c r="QQU96" s="153"/>
      <c r="QQV96" s="153"/>
      <c r="QQW96" s="153"/>
      <c r="QQX96" s="153"/>
      <c r="QQY96" s="153"/>
      <c r="QQZ96" s="153"/>
      <c r="QRA96" s="153"/>
      <c r="QRB96" s="153"/>
      <c r="QRC96" s="153"/>
      <c r="QRD96" s="153"/>
      <c r="QRE96" s="153"/>
      <c r="QRF96" s="153"/>
      <c r="QRG96" s="153"/>
      <c r="QRH96" s="153"/>
      <c r="QRI96" s="153"/>
      <c r="QRJ96" s="153"/>
      <c r="QRK96" s="153"/>
      <c r="QRL96" s="153"/>
      <c r="QRM96" s="153"/>
      <c r="QRN96" s="153"/>
      <c r="QRO96" s="153"/>
      <c r="QRP96" s="153"/>
      <c r="QRQ96" s="153"/>
      <c r="QRR96" s="153"/>
      <c r="QRS96" s="153"/>
      <c r="QRT96" s="153"/>
      <c r="QRU96" s="153"/>
      <c r="QRV96" s="153"/>
      <c r="QRW96" s="153"/>
      <c r="QRX96" s="153"/>
      <c r="QRY96" s="153"/>
      <c r="QRZ96" s="153"/>
      <c r="QSA96" s="153"/>
      <c r="QSB96" s="153"/>
      <c r="QSC96" s="153"/>
      <c r="QSD96" s="153"/>
      <c r="QSE96" s="153"/>
      <c r="QSF96" s="153"/>
      <c r="QSG96" s="153"/>
      <c r="QSH96" s="153"/>
      <c r="QSI96" s="153"/>
      <c r="QSJ96" s="153"/>
      <c r="QSK96" s="153"/>
      <c r="QSL96" s="153"/>
      <c r="QSM96" s="153"/>
      <c r="QSN96" s="153"/>
      <c r="QSO96" s="153"/>
      <c r="QSP96" s="153"/>
      <c r="QSQ96" s="153"/>
      <c r="QSR96" s="153"/>
      <c r="QSS96" s="153"/>
      <c r="QST96" s="153"/>
      <c r="QSU96" s="153"/>
      <c r="QSV96" s="153"/>
      <c r="QSW96" s="153"/>
      <c r="QSX96" s="153"/>
      <c r="QSY96" s="153"/>
      <c r="QSZ96" s="153"/>
      <c r="QTA96" s="153"/>
      <c r="QTB96" s="153"/>
      <c r="QTC96" s="153"/>
      <c r="QTD96" s="153"/>
      <c r="QTE96" s="153"/>
      <c r="QTF96" s="153"/>
      <c r="QTG96" s="153"/>
      <c r="QTH96" s="153"/>
      <c r="QTI96" s="153"/>
      <c r="QTJ96" s="153"/>
      <c r="QTK96" s="153"/>
      <c r="QTL96" s="153"/>
      <c r="QTM96" s="153"/>
      <c r="QTN96" s="153"/>
      <c r="QTO96" s="153"/>
      <c r="QTP96" s="153"/>
      <c r="QTQ96" s="153"/>
      <c r="QTR96" s="153"/>
      <c r="QTS96" s="153"/>
      <c r="QTT96" s="153"/>
      <c r="QTU96" s="153"/>
      <c r="QTV96" s="153"/>
      <c r="QTW96" s="153"/>
      <c r="QTX96" s="153"/>
      <c r="QTY96" s="153"/>
      <c r="QTZ96" s="153"/>
      <c r="QUA96" s="153"/>
      <c r="QUB96" s="153"/>
      <c r="QUC96" s="153"/>
      <c r="QUD96" s="153"/>
      <c r="QUE96" s="153"/>
      <c r="QUF96" s="153"/>
      <c r="QUG96" s="153"/>
      <c r="QUH96" s="153"/>
      <c r="QUI96" s="153"/>
      <c r="QUJ96" s="153"/>
      <c r="QUK96" s="153"/>
      <c r="QUL96" s="153"/>
      <c r="QUM96" s="153"/>
      <c r="QUN96" s="153"/>
      <c r="QUO96" s="153"/>
      <c r="QUP96" s="153"/>
      <c r="QUQ96" s="153"/>
      <c r="QUR96" s="153"/>
      <c r="QUS96" s="153"/>
      <c r="QUT96" s="153"/>
      <c r="QUU96" s="153"/>
      <c r="QUV96" s="153"/>
      <c r="QUW96" s="153"/>
      <c r="QUX96" s="153"/>
      <c r="QUY96" s="153"/>
      <c r="QUZ96" s="153"/>
      <c r="QVA96" s="153"/>
      <c r="QVB96" s="153"/>
      <c r="QVC96" s="153"/>
      <c r="QVD96" s="153"/>
      <c r="QVE96" s="153"/>
      <c r="QVF96" s="153"/>
      <c r="QVG96" s="153"/>
      <c r="QVH96" s="153"/>
      <c r="QVI96" s="153"/>
      <c r="QVJ96" s="153"/>
      <c r="QVK96" s="153"/>
      <c r="QVL96" s="153"/>
      <c r="QVM96" s="153"/>
      <c r="QVN96" s="153"/>
      <c r="QVO96" s="153"/>
      <c r="QVP96" s="153"/>
      <c r="QVQ96" s="153"/>
      <c r="QVR96" s="153"/>
      <c r="QVS96" s="153"/>
      <c r="QVT96" s="153"/>
      <c r="QVU96" s="153"/>
      <c r="QVV96" s="153"/>
      <c r="QVW96" s="153"/>
      <c r="QVX96" s="153"/>
      <c r="QVY96" s="153"/>
      <c r="QVZ96" s="153"/>
      <c r="QWA96" s="153"/>
      <c r="QWB96" s="153"/>
      <c r="QWC96" s="153"/>
      <c r="QWD96" s="153"/>
      <c r="QWE96" s="153"/>
      <c r="QWF96" s="153"/>
      <c r="QWG96" s="153"/>
      <c r="QWH96" s="153"/>
      <c r="QWI96" s="153"/>
      <c r="QWJ96" s="153"/>
      <c r="QWK96" s="153"/>
      <c r="QWL96" s="153"/>
      <c r="QWM96" s="153"/>
      <c r="QWN96" s="153"/>
      <c r="QWO96" s="153"/>
      <c r="QWP96" s="153"/>
      <c r="QWQ96" s="153"/>
      <c r="QWR96" s="153"/>
      <c r="QWS96" s="153"/>
      <c r="QWT96" s="153"/>
      <c r="QWU96" s="153"/>
      <c r="QWV96" s="153"/>
      <c r="QWW96" s="153"/>
      <c r="QWX96" s="153"/>
      <c r="QWY96" s="153"/>
      <c r="QWZ96" s="153"/>
      <c r="QXA96" s="153"/>
      <c r="QXB96" s="153"/>
      <c r="QXC96" s="153"/>
      <c r="QXD96" s="153"/>
      <c r="QXE96" s="153"/>
      <c r="QXF96" s="153"/>
      <c r="QXG96" s="153"/>
      <c r="QXH96" s="153"/>
      <c r="QXI96" s="153"/>
      <c r="QXJ96" s="153"/>
      <c r="QXK96" s="153"/>
      <c r="QXL96" s="153"/>
      <c r="QXM96" s="153"/>
      <c r="QXN96" s="153"/>
      <c r="QXO96" s="153"/>
      <c r="QXP96" s="153"/>
      <c r="QXQ96" s="153"/>
      <c r="QXR96" s="153"/>
      <c r="QXS96" s="153"/>
      <c r="QXT96" s="153"/>
      <c r="QXU96" s="153"/>
      <c r="QXV96" s="153"/>
      <c r="QXW96" s="153"/>
      <c r="QXX96" s="153"/>
      <c r="QXY96" s="153"/>
      <c r="QXZ96" s="153"/>
      <c r="QYA96" s="153"/>
      <c r="QYB96" s="153"/>
      <c r="QYC96" s="153"/>
      <c r="QYD96" s="153"/>
      <c r="QYE96" s="153"/>
      <c r="QYF96" s="153"/>
      <c r="QYG96" s="153"/>
      <c r="QYH96" s="153"/>
      <c r="QYI96" s="153"/>
      <c r="QYJ96" s="153"/>
      <c r="QYK96" s="153"/>
      <c r="QYL96" s="153"/>
      <c r="QYM96" s="153"/>
      <c r="QYN96" s="153"/>
      <c r="QYO96" s="153"/>
      <c r="QYP96" s="153"/>
      <c r="QYQ96" s="153"/>
      <c r="QYR96" s="153"/>
      <c r="QYS96" s="153"/>
      <c r="QYT96" s="153"/>
      <c r="QYU96" s="153"/>
      <c r="QYV96" s="153"/>
      <c r="QYW96" s="153"/>
      <c r="QYX96" s="153"/>
      <c r="QYY96" s="153"/>
      <c r="QYZ96" s="153"/>
      <c r="QZA96" s="153"/>
      <c r="QZB96" s="153"/>
      <c r="QZC96" s="153"/>
      <c r="QZD96" s="153"/>
      <c r="QZE96" s="153"/>
      <c r="QZF96" s="153"/>
      <c r="QZG96" s="153"/>
      <c r="QZH96" s="153"/>
      <c r="QZI96" s="153"/>
      <c r="QZJ96" s="153"/>
      <c r="QZK96" s="153"/>
      <c r="QZL96" s="153"/>
      <c r="QZM96" s="153"/>
      <c r="QZN96" s="153"/>
      <c r="QZO96" s="153"/>
      <c r="QZP96" s="153"/>
      <c r="QZQ96" s="153"/>
      <c r="QZR96" s="153"/>
      <c r="QZS96" s="153"/>
      <c r="QZT96" s="153"/>
      <c r="QZU96" s="153"/>
      <c r="QZV96" s="153"/>
      <c r="QZW96" s="153"/>
      <c r="QZX96" s="153"/>
      <c r="QZY96" s="153"/>
      <c r="QZZ96" s="153"/>
      <c r="RAA96" s="153"/>
      <c r="RAB96" s="153"/>
      <c r="RAC96" s="153"/>
      <c r="RAD96" s="153"/>
      <c r="RAE96" s="153"/>
      <c r="RAF96" s="153"/>
      <c r="RAG96" s="153"/>
      <c r="RAH96" s="153"/>
      <c r="RAI96" s="153"/>
      <c r="RAJ96" s="153"/>
      <c r="RAK96" s="153"/>
      <c r="RAL96" s="153"/>
      <c r="RAM96" s="153"/>
      <c r="RAN96" s="153"/>
      <c r="RAO96" s="153"/>
      <c r="RAP96" s="153"/>
      <c r="RAQ96" s="153"/>
      <c r="RAR96" s="153"/>
      <c r="RAS96" s="153"/>
      <c r="RAT96" s="153"/>
      <c r="RAU96" s="153"/>
      <c r="RAV96" s="153"/>
      <c r="RAW96" s="153"/>
      <c r="RAX96" s="153"/>
      <c r="RAY96" s="153"/>
      <c r="RAZ96" s="153"/>
      <c r="RBA96" s="153"/>
      <c r="RBB96" s="153"/>
      <c r="RBC96" s="153"/>
      <c r="RBD96" s="153"/>
      <c r="RBE96" s="153"/>
      <c r="RBF96" s="153"/>
      <c r="RBG96" s="153"/>
      <c r="RBH96" s="153"/>
      <c r="RBI96" s="153"/>
      <c r="RBJ96" s="153"/>
      <c r="RBK96" s="153"/>
      <c r="RBL96" s="153"/>
      <c r="RBM96" s="153"/>
      <c r="RBN96" s="153"/>
      <c r="RBO96" s="153"/>
      <c r="RBP96" s="153"/>
      <c r="RBQ96" s="153"/>
      <c r="RBR96" s="153"/>
      <c r="RBS96" s="153"/>
      <c r="RBT96" s="153"/>
      <c r="RBU96" s="153"/>
      <c r="RBV96" s="153"/>
      <c r="RBW96" s="153"/>
      <c r="RBX96" s="153"/>
      <c r="RBY96" s="153"/>
      <c r="RBZ96" s="153"/>
      <c r="RCA96" s="153"/>
      <c r="RCB96" s="153"/>
      <c r="RCC96" s="153"/>
      <c r="RCD96" s="153"/>
      <c r="RCE96" s="153"/>
      <c r="RCF96" s="153"/>
      <c r="RCG96" s="153"/>
      <c r="RCH96" s="153"/>
      <c r="RCI96" s="153"/>
      <c r="RCJ96" s="153"/>
      <c r="RCK96" s="153"/>
      <c r="RCL96" s="153"/>
      <c r="RCM96" s="153"/>
      <c r="RCN96" s="153"/>
      <c r="RCO96" s="153"/>
      <c r="RCP96" s="153"/>
      <c r="RCQ96" s="153"/>
      <c r="RCR96" s="153"/>
      <c r="RCS96" s="153"/>
      <c r="RCT96" s="153"/>
      <c r="RCU96" s="153"/>
      <c r="RCV96" s="153"/>
      <c r="RCW96" s="153"/>
      <c r="RCX96" s="153"/>
      <c r="RCY96" s="153"/>
      <c r="RCZ96" s="153"/>
      <c r="RDA96" s="153"/>
      <c r="RDB96" s="153"/>
      <c r="RDC96" s="153"/>
      <c r="RDD96" s="153"/>
      <c r="RDE96" s="153"/>
      <c r="RDF96" s="153"/>
      <c r="RDG96" s="153"/>
      <c r="RDH96" s="153"/>
      <c r="RDI96" s="153"/>
      <c r="RDJ96" s="153"/>
      <c r="RDK96" s="153"/>
      <c r="RDL96" s="153"/>
      <c r="RDM96" s="153"/>
      <c r="RDN96" s="153"/>
      <c r="RDO96" s="153"/>
      <c r="RDP96" s="153"/>
      <c r="RDQ96" s="153"/>
      <c r="RDR96" s="153"/>
      <c r="RDS96" s="153"/>
      <c r="RDT96" s="153"/>
      <c r="RDU96" s="153"/>
      <c r="RDV96" s="153"/>
      <c r="RDW96" s="153"/>
      <c r="RDX96" s="153"/>
      <c r="RDY96" s="153"/>
      <c r="RDZ96" s="153"/>
      <c r="REA96" s="153"/>
      <c r="REB96" s="153"/>
      <c r="REC96" s="153"/>
      <c r="RED96" s="153"/>
      <c r="REE96" s="153"/>
      <c r="REF96" s="153"/>
      <c r="REG96" s="153"/>
      <c r="REH96" s="153"/>
      <c r="REI96" s="153"/>
      <c r="REJ96" s="153"/>
      <c r="REK96" s="153"/>
      <c r="REL96" s="153"/>
      <c r="REM96" s="153"/>
      <c r="REN96" s="153"/>
      <c r="REO96" s="153"/>
      <c r="REP96" s="153"/>
      <c r="REQ96" s="153"/>
      <c r="RER96" s="153"/>
      <c r="RES96" s="153"/>
      <c r="RET96" s="153"/>
      <c r="REU96" s="153"/>
      <c r="REV96" s="153"/>
      <c r="REW96" s="153"/>
      <c r="REX96" s="153"/>
      <c r="REY96" s="153"/>
      <c r="REZ96" s="153"/>
      <c r="RFA96" s="153"/>
      <c r="RFB96" s="153"/>
      <c r="RFC96" s="153"/>
      <c r="RFD96" s="153"/>
      <c r="RFE96" s="153"/>
      <c r="RFF96" s="153"/>
      <c r="RFG96" s="153"/>
      <c r="RFH96" s="153"/>
      <c r="RFI96" s="153"/>
      <c r="RFJ96" s="153"/>
      <c r="RFK96" s="153"/>
      <c r="RFL96" s="153"/>
      <c r="RFM96" s="153"/>
      <c r="RFN96" s="153"/>
      <c r="RFO96" s="153"/>
      <c r="RFP96" s="153"/>
      <c r="RFQ96" s="153"/>
      <c r="RFR96" s="153"/>
      <c r="RFS96" s="153"/>
      <c r="RFT96" s="153"/>
      <c r="RFU96" s="153"/>
      <c r="RFV96" s="153"/>
      <c r="RFW96" s="153"/>
      <c r="RFX96" s="153"/>
      <c r="RFY96" s="153"/>
      <c r="RFZ96" s="153"/>
      <c r="RGA96" s="153"/>
      <c r="RGB96" s="153"/>
      <c r="RGC96" s="153"/>
      <c r="RGD96" s="153"/>
      <c r="RGE96" s="153"/>
      <c r="RGF96" s="153"/>
      <c r="RGG96" s="153"/>
      <c r="RGH96" s="153"/>
      <c r="RGI96" s="153"/>
      <c r="RGJ96" s="153"/>
      <c r="RGK96" s="153"/>
      <c r="RGL96" s="153"/>
      <c r="RGM96" s="153"/>
      <c r="RGN96" s="153"/>
      <c r="RGO96" s="153"/>
      <c r="RGP96" s="153"/>
      <c r="RGQ96" s="153"/>
      <c r="RGR96" s="153"/>
      <c r="RGS96" s="153"/>
      <c r="RGT96" s="153"/>
      <c r="RGU96" s="153"/>
      <c r="RGV96" s="153"/>
      <c r="RGW96" s="153"/>
      <c r="RGX96" s="153"/>
      <c r="RGY96" s="153"/>
      <c r="RGZ96" s="153"/>
      <c r="RHA96" s="153"/>
      <c r="RHB96" s="153"/>
      <c r="RHC96" s="153"/>
      <c r="RHD96" s="153"/>
      <c r="RHE96" s="153"/>
      <c r="RHF96" s="153"/>
      <c r="RHG96" s="153"/>
      <c r="RHH96" s="153"/>
      <c r="RHI96" s="153"/>
      <c r="RHJ96" s="153"/>
      <c r="RHK96" s="153"/>
      <c r="RHL96" s="153"/>
      <c r="RHM96" s="153"/>
      <c r="RHN96" s="153"/>
      <c r="RHO96" s="153"/>
      <c r="RHP96" s="153"/>
      <c r="RHQ96" s="153"/>
      <c r="RHR96" s="153"/>
      <c r="RHS96" s="153"/>
      <c r="RHT96" s="153"/>
      <c r="RHU96" s="153"/>
      <c r="RHV96" s="153"/>
      <c r="RHW96" s="153"/>
      <c r="RHX96" s="153"/>
      <c r="RHY96" s="153"/>
      <c r="RHZ96" s="153"/>
      <c r="RIA96" s="153"/>
      <c r="RIB96" s="153"/>
      <c r="RIC96" s="153"/>
      <c r="RID96" s="153"/>
      <c r="RIE96" s="153"/>
      <c r="RIF96" s="153"/>
      <c r="RIG96" s="153"/>
      <c r="RIH96" s="153"/>
      <c r="RII96" s="153"/>
      <c r="RIJ96" s="153"/>
      <c r="RIK96" s="153"/>
      <c r="RIL96" s="153"/>
      <c r="RIM96" s="153"/>
      <c r="RIN96" s="153"/>
      <c r="RIO96" s="153"/>
      <c r="RIP96" s="153"/>
      <c r="RIQ96" s="153"/>
      <c r="RIR96" s="153"/>
      <c r="RIS96" s="153"/>
      <c r="RIT96" s="153"/>
      <c r="RIU96" s="153"/>
      <c r="RIV96" s="153"/>
      <c r="RIW96" s="153"/>
      <c r="RIX96" s="153"/>
      <c r="RIY96" s="153"/>
      <c r="RIZ96" s="153"/>
      <c r="RJA96" s="153"/>
      <c r="RJB96" s="153"/>
      <c r="RJC96" s="153"/>
      <c r="RJD96" s="153"/>
      <c r="RJE96" s="153"/>
      <c r="RJF96" s="153"/>
      <c r="RJG96" s="153"/>
      <c r="RJH96" s="153"/>
      <c r="RJI96" s="153"/>
      <c r="RJJ96" s="153"/>
      <c r="RJK96" s="153"/>
      <c r="RJL96" s="153"/>
      <c r="RJM96" s="153"/>
      <c r="RJN96" s="153"/>
      <c r="RJO96" s="153"/>
      <c r="RJP96" s="153"/>
      <c r="RJQ96" s="153"/>
      <c r="RJR96" s="153"/>
      <c r="RJS96" s="153"/>
      <c r="RJT96" s="153"/>
      <c r="RJU96" s="153"/>
      <c r="RJV96" s="153"/>
      <c r="RJW96" s="153"/>
      <c r="RJX96" s="153"/>
      <c r="RJY96" s="153"/>
      <c r="RJZ96" s="153"/>
      <c r="RKA96" s="153"/>
      <c r="RKB96" s="153"/>
      <c r="RKC96" s="153"/>
      <c r="RKD96" s="153"/>
      <c r="RKE96" s="153"/>
      <c r="RKF96" s="153"/>
      <c r="RKG96" s="153"/>
      <c r="RKH96" s="153"/>
      <c r="RKI96" s="153"/>
      <c r="RKJ96" s="153"/>
      <c r="RKK96" s="153"/>
      <c r="RKL96" s="153"/>
      <c r="RKM96" s="153"/>
      <c r="RKN96" s="153"/>
      <c r="RKO96" s="153"/>
      <c r="RKP96" s="153"/>
      <c r="RKQ96" s="153"/>
      <c r="RKR96" s="153"/>
      <c r="RKS96" s="153"/>
      <c r="RKT96" s="153"/>
      <c r="RKU96" s="153"/>
      <c r="RKV96" s="153"/>
      <c r="RKW96" s="153"/>
      <c r="RKX96" s="153"/>
      <c r="RKY96" s="153"/>
      <c r="RKZ96" s="153"/>
      <c r="RLA96" s="153"/>
      <c r="RLB96" s="153"/>
      <c r="RLC96" s="153"/>
      <c r="RLD96" s="153"/>
      <c r="RLE96" s="153"/>
      <c r="RLF96" s="153"/>
      <c r="RLG96" s="153"/>
      <c r="RLH96" s="153"/>
      <c r="RLI96" s="153"/>
      <c r="RLJ96" s="153"/>
      <c r="RLK96" s="153"/>
      <c r="RLL96" s="153"/>
      <c r="RLM96" s="153"/>
      <c r="RLN96" s="153"/>
      <c r="RLO96" s="153"/>
      <c r="RLP96" s="153"/>
      <c r="RLQ96" s="153"/>
      <c r="RLR96" s="153"/>
      <c r="RLS96" s="153"/>
      <c r="RLT96" s="153"/>
      <c r="RLU96" s="153"/>
      <c r="RLV96" s="153"/>
      <c r="RLW96" s="153"/>
      <c r="RLX96" s="153"/>
      <c r="RLY96" s="153"/>
      <c r="RLZ96" s="153"/>
      <c r="RMA96" s="153"/>
      <c r="RMB96" s="153"/>
      <c r="RMC96" s="153"/>
      <c r="RMD96" s="153"/>
      <c r="RME96" s="153"/>
      <c r="RMF96" s="153"/>
      <c r="RMG96" s="153"/>
      <c r="RMH96" s="153"/>
      <c r="RMI96" s="153"/>
      <c r="RMJ96" s="153"/>
      <c r="RMK96" s="153"/>
      <c r="RML96" s="153"/>
      <c r="RMM96" s="153"/>
      <c r="RMN96" s="153"/>
      <c r="RMO96" s="153"/>
      <c r="RMP96" s="153"/>
      <c r="RMQ96" s="153"/>
      <c r="RMR96" s="153"/>
      <c r="RMS96" s="153"/>
      <c r="RMT96" s="153"/>
      <c r="RMU96" s="153"/>
      <c r="RMV96" s="153"/>
      <c r="RMW96" s="153"/>
      <c r="RMX96" s="153"/>
      <c r="RMY96" s="153"/>
      <c r="RMZ96" s="153"/>
      <c r="RNA96" s="153"/>
      <c r="RNB96" s="153"/>
      <c r="RNC96" s="153"/>
      <c r="RND96" s="153"/>
      <c r="RNE96" s="153"/>
      <c r="RNF96" s="153"/>
      <c r="RNG96" s="153"/>
      <c r="RNH96" s="153"/>
      <c r="RNI96" s="153"/>
      <c r="RNJ96" s="153"/>
      <c r="RNK96" s="153"/>
      <c r="RNL96" s="153"/>
      <c r="RNM96" s="153"/>
      <c r="RNN96" s="153"/>
      <c r="RNO96" s="153"/>
      <c r="RNP96" s="153"/>
      <c r="RNQ96" s="153"/>
      <c r="RNR96" s="153"/>
      <c r="RNS96" s="153"/>
      <c r="RNT96" s="153"/>
      <c r="RNU96" s="153"/>
      <c r="RNV96" s="153"/>
      <c r="RNW96" s="153"/>
      <c r="RNX96" s="153"/>
      <c r="RNY96" s="153"/>
      <c r="RNZ96" s="153"/>
      <c r="ROA96" s="153"/>
      <c r="ROB96" s="153"/>
      <c r="ROC96" s="153"/>
      <c r="ROD96" s="153"/>
      <c r="ROE96" s="153"/>
      <c r="ROF96" s="153"/>
      <c r="ROG96" s="153"/>
      <c r="ROH96" s="153"/>
      <c r="ROI96" s="153"/>
      <c r="ROJ96" s="153"/>
      <c r="ROK96" s="153"/>
      <c r="ROL96" s="153"/>
      <c r="ROM96" s="153"/>
      <c r="RON96" s="153"/>
      <c r="ROO96" s="153"/>
      <c r="ROP96" s="153"/>
      <c r="ROQ96" s="153"/>
      <c r="ROR96" s="153"/>
      <c r="ROS96" s="153"/>
      <c r="ROT96" s="153"/>
      <c r="ROU96" s="153"/>
      <c r="ROV96" s="153"/>
      <c r="ROW96" s="153"/>
      <c r="ROX96" s="153"/>
      <c r="ROY96" s="153"/>
      <c r="ROZ96" s="153"/>
      <c r="RPA96" s="153"/>
      <c r="RPB96" s="153"/>
      <c r="RPC96" s="153"/>
      <c r="RPD96" s="153"/>
      <c r="RPE96" s="153"/>
      <c r="RPF96" s="153"/>
      <c r="RPG96" s="153"/>
      <c r="RPH96" s="153"/>
      <c r="RPI96" s="153"/>
      <c r="RPJ96" s="153"/>
      <c r="RPK96" s="153"/>
      <c r="RPL96" s="153"/>
      <c r="RPM96" s="153"/>
      <c r="RPN96" s="153"/>
      <c r="RPO96" s="153"/>
      <c r="RPP96" s="153"/>
      <c r="RPQ96" s="153"/>
      <c r="RPR96" s="153"/>
      <c r="RPS96" s="153"/>
      <c r="RPT96" s="153"/>
      <c r="RPU96" s="153"/>
      <c r="RPV96" s="153"/>
      <c r="RPW96" s="153"/>
      <c r="RPX96" s="153"/>
      <c r="RPY96" s="153"/>
      <c r="RPZ96" s="153"/>
      <c r="RQA96" s="153"/>
      <c r="RQB96" s="153"/>
      <c r="RQC96" s="153"/>
      <c r="RQD96" s="153"/>
      <c r="RQE96" s="153"/>
      <c r="RQF96" s="153"/>
      <c r="RQG96" s="153"/>
      <c r="RQH96" s="153"/>
      <c r="RQI96" s="153"/>
      <c r="RQJ96" s="153"/>
      <c r="RQK96" s="153"/>
      <c r="RQL96" s="153"/>
      <c r="RQM96" s="153"/>
      <c r="RQN96" s="153"/>
      <c r="RQO96" s="153"/>
      <c r="RQP96" s="153"/>
      <c r="RQQ96" s="153"/>
      <c r="RQR96" s="153"/>
      <c r="RQS96" s="153"/>
      <c r="RQT96" s="153"/>
      <c r="RQU96" s="153"/>
      <c r="RQV96" s="153"/>
      <c r="RQW96" s="153"/>
      <c r="RQX96" s="153"/>
      <c r="RQY96" s="153"/>
      <c r="RQZ96" s="153"/>
      <c r="RRA96" s="153"/>
      <c r="RRB96" s="153"/>
      <c r="RRC96" s="153"/>
      <c r="RRD96" s="153"/>
      <c r="RRE96" s="153"/>
      <c r="RRF96" s="153"/>
      <c r="RRG96" s="153"/>
      <c r="RRH96" s="153"/>
      <c r="RRI96" s="153"/>
      <c r="RRJ96" s="153"/>
      <c r="RRK96" s="153"/>
      <c r="RRL96" s="153"/>
      <c r="RRM96" s="153"/>
      <c r="RRN96" s="153"/>
      <c r="RRO96" s="153"/>
      <c r="RRP96" s="153"/>
      <c r="RRQ96" s="153"/>
      <c r="RRR96" s="153"/>
      <c r="RRS96" s="153"/>
      <c r="RRT96" s="153"/>
      <c r="RRU96" s="153"/>
      <c r="RRV96" s="153"/>
      <c r="RRW96" s="153"/>
      <c r="RRX96" s="153"/>
      <c r="RRY96" s="153"/>
      <c r="RRZ96" s="153"/>
      <c r="RSA96" s="153"/>
      <c r="RSB96" s="153"/>
      <c r="RSC96" s="153"/>
      <c r="RSD96" s="153"/>
      <c r="RSE96" s="153"/>
      <c r="RSF96" s="153"/>
      <c r="RSG96" s="153"/>
      <c r="RSH96" s="153"/>
      <c r="RSI96" s="153"/>
      <c r="RSJ96" s="153"/>
      <c r="RSK96" s="153"/>
      <c r="RSL96" s="153"/>
      <c r="RSM96" s="153"/>
      <c r="RSN96" s="153"/>
      <c r="RSO96" s="153"/>
      <c r="RSP96" s="153"/>
      <c r="RSQ96" s="153"/>
      <c r="RSR96" s="153"/>
      <c r="RSS96" s="153"/>
      <c r="RST96" s="153"/>
      <c r="RSU96" s="153"/>
      <c r="RSV96" s="153"/>
      <c r="RSW96" s="153"/>
      <c r="RSX96" s="153"/>
      <c r="RSY96" s="153"/>
      <c r="RSZ96" s="153"/>
      <c r="RTA96" s="153"/>
      <c r="RTB96" s="153"/>
      <c r="RTC96" s="153"/>
      <c r="RTD96" s="153"/>
      <c r="RTE96" s="153"/>
      <c r="RTF96" s="153"/>
      <c r="RTG96" s="153"/>
      <c r="RTH96" s="153"/>
      <c r="RTI96" s="153"/>
      <c r="RTJ96" s="153"/>
      <c r="RTK96" s="153"/>
      <c r="RTL96" s="153"/>
      <c r="RTM96" s="153"/>
      <c r="RTN96" s="153"/>
      <c r="RTO96" s="153"/>
      <c r="RTP96" s="153"/>
      <c r="RTQ96" s="153"/>
      <c r="RTR96" s="153"/>
      <c r="RTS96" s="153"/>
      <c r="RTT96" s="153"/>
      <c r="RTU96" s="153"/>
      <c r="RTV96" s="153"/>
      <c r="RTW96" s="153"/>
      <c r="RTX96" s="153"/>
      <c r="RTY96" s="153"/>
      <c r="RTZ96" s="153"/>
      <c r="RUA96" s="153"/>
      <c r="RUB96" s="153"/>
      <c r="RUC96" s="153"/>
      <c r="RUD96" s="153"/>
      <c r="RUE96" s="153"/>
      <c r="RUF96" s="153"/>
      <c r="RUG96" s="153"/>
      <c r="RUH96" s="153"/>
      <c r="RUI96" s="153"/>
      <c r="RUJ96" s="153"/>
      <c r="RUK96" s="153"/>
      <c r="RUL96" s="153"/>
      <c r="RUM96" s="153"/>
      <c r="RUN96" s="153"/>
      <c r="RUO96" s="153"/>
      <c r="RUP96" s="153"/>
      <c r="RUQ96" s="153"/>
      <c r="RUR96" s="153"/>
      <c r="RUS96" s="153"/>
      <c r="RUT96" s="153"/>
      <c r="RUU96" s="153"/>
      <c r="RUV96" s="153"/>
      <c r="RUW96" s="153"/>
      <c r="RUX96" s="153"/>
      <c r="RUY96" s="153"/>
      <c r="RUZ96" s="153"/>
      <c r="RVA96" s="153"/>
      <c r="RVB96" s="153"/>
      <c r="RVC96" s="153"/>
      <c r="RVD96" s="153"/>
      <c r="RVE96" s="153"/>
      <c r="RVF96" s="153"/>
      <c r="RVG96" s="153"/>
      <c r="RVH96" s="153"/>
      <c r="RVI96" s="153"/>
      <c r="RVJ96" s="153"/>
      <c r="RVK96" s="153"/>
      <c r="RVL96" s="153"/>
      <c r="RVM96" s="153"/>
      <c r="RVN96" s="153"/>
      <c r="RVO96" s="153"/>
      <c r="RVP96" s="153"/>
      <c r="RVQ96" s="153"/>
      <c r="RVR96" s="153"/>
      <c r="RVS96" s="153"/>
      <c r="RVT96" s="153"/>
      <c r="RVU96" s="153"/>
      <c r="RVV96" s="153"/>
      <c r="RVW96" s="153"/>
      <c r="RVX96" s="153"/>
      <c r="RVY96" s="153"/>
      <c r="RVZ96" s="153"/>
      <c r="RWA96" s="153"/>
      <c r="RWB96" s="153"/>
      <c r="RWC96" s="153"/>
      <c r="RWD96" s="153"/>
      <c r="RWE96" s="153"/>
      <c r="RWF96" s="153"/>
      <c r="RWG96" s="153"/>
      <c r="RWH96" s="153"/>
      <c r="RWI96" s="153"/>
      <c r="RWJ96" s="153"/>
      <c r="RWK96" s="153"/>
      <c r="RWL96" s="153"/>
      <c r="RWM96" s="153"/>
      <c r="RWN96" s="153"/>
      <c r="RWO96" s="153"/>
      <c r="RWP96" s="153"/>
      <c r="RWQ96" s="153"/>
      <c r="RWR96" s="153"/>
      <c r="RWS96" s="153"/>
      <c r="RWT96" s="153"/>
      <c r="RWU96" s="153"/>
      <c r="RWV96" s="153"/>
      <c r="RWW96" s="153"/>
      <c r="RWX96" s="153"/>
      <c r="RWY96" s="153"/>
      <c r="RWZ96" s="153"/>
      <c r="RXA96" s="153"/>
      <c r="RXB96" s="153"/>
      <c r="RXC96" s="153"/>
      <c r="RXD96" s="153"/>
      <c r="RXE96" s="153"/>
      <c r="RXF96" s="153"/>
      <c r="RXG96" s="153"/>
      <c r="RXH96" s="153"/>
      <c r="RXI96" s="153"/>
      <c r="RXJ96" s="153"/>
      <c r="RXK96" s="153"/>
      <c r="RXL96" s="153"/>
      <c r="RXM96" s="153"/>
      <c r="RXN96" s="153"/>
      <c r="RXO96" s="153"/>
      <c r="RXP96" s="153"/>
      <c r="RXQ96" s="153"/>
      <c r="RXR96" s="153"/>
      <c r="RXS96" s="153"/>
      <c r="RXT96" s="153"/>
      <c r="RXU96" s="153"/>
      <c r="RXV96" s="153"/>
      <c r="RXW96" s="153"/>
      <c r="RXX96" s="153"/>
      <c r="RXY96" s="153"/>
      <c r="RXZ96" s="153"/>
      <c r="RYA96" s="153"/>
      <c r="RYB96" s="153"/>
      <c r="RYC96" s="153"/>
      <c r="RYD96" s="153"/>
      <c r="RYE96" s="153"/>
      <c r="RYF96" s="153"/>
      <c r="RYG96" s="153"/>
      <c r="RYH96" s="153"/>
      <c r="RYI96" s="153"/>
      <c r="RYJ96" s="153"/>
      <c r="RYK96" s="153"/>
      <c r="RYL96" s="153"/>
      <c r="RYM96" s="153"/>
      <c r="RYN96" s="153"/>
      <c r="RYO96" s="153"/>
      <c r="RYP96" s="153"/>
      <c r="RYQ96" s="153"/>
      <c r="RYR96" s="153"/>
      <c r="RYS96" s="153"/>
      <c r="RYT96" s="153"/>
      <c r="RYU96" s="153"/>
      <c r="RYV96" s="153"/>
      <c r="RYW96" s="153"/>
      <c r="RYX96" s="153"/>
      <c r="RYY96" s="153"/>
      <c r="RYZ96" s="153"/>
      <c r="RZA96" s="153"/>
      <c r="RZB96" s="153"/>
      <c r="RZC96" s="153"/>
      <c r="RZD96" s="153"/>
      <c r="RZE96" s="153"/>
      <c r="RZF96" s="153"/>
      <c r="RZG96" s="153"/>
      <c r="RZH96" s="153"/>
      <c r="RZI96" s="153"/>
      <c r="RZJ96" s="153"/>
      <c r="RZK96" s="153"/>
      <c r="RZL96" s="153"/>
      <c r="RZM96" s="153"/>
      <c r="RZN96" s="153"/>
      <c r="RZO96" s="153"/>
      <c r="RZP96" s="153"/>
      <c r="RZQ96" s="153"/>
      <c r="RZR96" s="153"/>
      <c r="RZS96" s="153"/>
      <c r="RZT96" s="153"/>
      <c r="RZU96" s="153"/>
      <c r="RZV96" s="153"/>
      <c r="RZW96" s="153"/>
      <c r="RZX96" s="153"/>
      <c r="RZY96" s="153"/>
      <c r="RZZ96" s="153"/>
      <c r="SAA96" s="153"/>
      <c r="SAB96" s="153"/>
      <c r="SAC96" s="153"/>
      <c r="SAD96" s="153"/>
      <c r="SAE96" s="153"/>
      <c r="SAF96" s="153"/>
      <c r="SAG96" s="153"/>
      <c r="SAH96" s="153"/>
      <c r="SAI96" s="153"/>
      <c r="SAJ96" s="153"/>
      <c r="SAK96" s="153"/>
      <c r="SAL96" s="153"/>
      <c r="SAM96" s="153"/>
      <c r="SAN96" s="153"/>
      <c r="SAO96" s="153"/>
      <c r="SAP96" s="153"/>
      <c r="SAQ96" s="153"/>
      <c r="SAR96" s="153"/>
      <c r="SAS96" s="153"/>
      <c r="SAT96" s="153"/>
      <c r="SAU96" s="153"/>
      <c r="SAV96" s="153"/>
      <c r="SAW96" s="153"/>
      <c r="SAX96" s="153"/>
      <c r="SAY96" s="153"/>
      <c r="SAZ96" s="153"/>
      <c r="SBA96" s="153"/>
      <c r="SBB96" s="153"/>
      <c r="SBC96" s="153"/>
      <c r="SBD96" s="153"/>
      <c r="SBE96" s="153"/>
      <c r="SBF96" s="153"/>
      <c r="SBG96" s="153"/>
      <c r="SBH96" s="153"/>
      <c r="SBI96" s="153"/>
      <c r="SBJ96" s="153"/>
      <c r="SBK96" s="153"/>
      <c r="SBL96" s="153"/>
      <c r="SBM96" s="153"/>
      <c r="SBN96" s="153"/>
      <c r="SBO96" s="153"/>
      <c r="SBP96" s="153"/>
      <c r="SBQ96" s="153"/>
      <c r="SBR96" s="153"/>
      <c r="SBS96" s="153"/>
      <c r="SBT96" s="153"/>
      <c r="SBU96" s="153"/>
      <c r="SBV96" s="153"/>
      <c r="SBW96" s="153"/>
      <c r="SBX96" s="153"/>
      <c r="SBY96" s="153"/>
      <c r="SBZ96" s="153"/>
      <c r="SCA96" s="153"/>
      <c r="SCB96" s="153"/>
      <c r="SCC96" s="153"/>
      <c r="SCD96" s="153"/>
      <c r="SCE96" s="153"/>
      <c r="SCF96" s="153"/>
      <c r="SCG96" s="153"/>
      <c r="SCH96" s="153"/>
      <c r="SCI96" s="153"/>
      <c r="SCJ96" s="153"/>
      <c r="SCK96" s="153"/>
      <c r="SCL96" s="153"/>
      <c r="SCM96" s="153"/>
      <c r="SCN96" s="153"/>
      <c r="SCO96" s="153"/>
      <c r="SCP96" s="153"/>
      <c r="SCQ96" s="153"/>
      <c r="SCR96" s="153"/>
      <c r="SCS96" s="153"/>
      <c r="SCT96" s="153"/>
      <c r="SCU96" s="153"/>
      <c r="SCV96" s="153"/>
      <c r="SCW96" s="153"/>
      <c r="SCX96" s="153"/>
      <c r="SCY96" s="153"/>
      <c r="SCZ96" s="153"/>
      <c r="SDA96" s="153"/>
      <c r="SDB96" s="153"/>
      <c r="SDC96" s="153"/>
      <c r="SDD96" s="153"/>
      <c r="SDE96" s="153"/>
      <c r="SDF96" s="153"/>
      <c r="SDG96" s="153"/>
      <c r="SDH96" s="153"/>
      <c r="SDI96" s="153"/>
      <c r="SDJ96" s="153"/>
      <c r="SDK96" s="153"/>
      <c r="SDL96" s="153"/>
      <c r="SDM96" s="153"/>
      <c r="SDN96" s="153"/>
      <c r="SDO96" s="153"/>
      <c r="SDP96" s="153"/>
      <c r="SDQ96" s="153"/>
      <c r="SDR96" s="153"/>
      <c r="SDS96" s="153"/>
      <c r="SDT96" s="153"/>
      <c r="SDU96" s="153"/>
      <c r="SDV96" s="153"/>
      <c r="SDW96" s="153"/>
      <c r="SDX96" s="153"/>
      <c r="SDY96" s="153"/>
      <c r="SDZ96" s="153"/>
      <c r="SEA96" s="153"/>
      <c r="SEB96" s="153"/>
      <c r="SEC96" s="153"/>
      <c r="SED96" s="153"/>
      <c r="SEE96" s="153"/>
      <c r="SEF96" s="153"/>
      <c r="SEG96" s="153"/>
      <c r="SEH96" s="153"/>
      <c r="SEI96" s="153"/>
      <c r="SEJ96" s="153"/>
      <c r="SEK96" s="153"/>
      <c r="SEL96" s="153"/>
      <c r="SEM96" s="153"/>
      <c r="SEN96" s="153"/>
      <c r="SEO96" s="153"/>
      <c r="SEP96" s="153"/>
      <c r="SEQ96" s="153"/>
      <c r="SER96" s="153"/>
      <c r="SES96" s="153"/>
      <c r="SET96" s="153"/>
      <c r="SEU96" s="153"/>
      <c r="SEV96" s="153"/>
      <c r="SEW96" s="153"/>
      <c r="SEX96" s="153"/>
      <c r="SEY96" s="153"/>
      <c r="SEZ96" s="153"/>
      <c r="SFA96" s="153"/>
      <c r="SFB96" s="153"/>
      <c r="SFC96" s="153"/>
      <c r="SFD96" s="153"/>
      <c r="SFE96" s="153"/>
      <c r="SFF96" s="153"/>
      <c r="SFG96" s="153"/>
      <c r="SFH96" s="153"/>
      <c r="SFI96" s="153"/>
      <c r="SFJ96" s="153"/>
      <c r="SFK96" s="153"/>
      <c r="SFL96" s="153"/>
      <c r="SFM96" s="153"/>
      <c r="SFN96" s="153"/>
      <c r="SFO96" s="153"/>
      <c r="SFP96" s="153"/>
      <c r="SFQ96" s="153"/>
      <c r="SFR96" s="153"/>
      <c r="SFS96" s="153"/>
      <c r="SFT96" s="153"/>
      <c r="SFU96" s="153"/>
      <c r="SFV96" s="153"/>
      <c r="SFW96" s="153"/>
      <c r="SFX96" s="153"/>
      <c r="SFY96" s="153"/>
      <c r="SFZ96" s="153"/>
      <c r="SGA96" s="153"/>
      <c r="SGB96" s="153"/>
      <c r="SGC96" s="153"/>
      <c r="SGD96" s="153"/>
      <c r="SGE96" s="153"/>
      <c r="SGF96" s="153"/>
      <c r="SGG96" s="153"/>
      <c r="SGH96" s="153"/>
      <c r="SGI96" s="153"/>
      <c r="SGJ96" s="153"/>
      <c r="SGK96" s="153"/>
      <c r="SGL96" s="153"/>
      <c r="SGM96" s="153"/>
      <c r="SGN96" s="153"/>
      <c r="SGO96" s="153"/>
      <c r="SGP96" s="153"/>
      <c r="SGQ96" s="153"/>
      <c r="SGR96" s="153"/>
      <c r="SGS96" s="153"/>
      <c r="SGT96" s="153"/>
      <c r="SGU96" s="153"/>
      <c r="SGV96" s="153"/>
      <c r="SGW96" s="153"/>
      <c r="SGX96" s="153"/>
      <c r="SGY96" s="153"/>
      <c r="SGZ96" s="153"/>
      <c r="SHA96" s="153"/>
      <c r="SHB96" s="153"/>
      <c r="SHC96" s="153"/>
      <c r="SHD96" s="153"/>
      <c r="SHE96" s="153"/>
      <c r="SHF96" s="153"/>
      <c r="SHG96" s="153"/>
      <c r="SHH96" s="153"/>
      <c r="SHI96" s="153"/>
      <c r="SHJ96" s="153"/>
      <c r="SHK96" s="153"/>
      <c r="SHL96" s="153"/>
      <c r="SHM96" s="153"/>
      <c r="SHN96" s="153"/>
      <c r="SHO96" s="153"/>
      <c r="SHP96" s="153"/>
      <c r="SHQ96" s="153"/>
      <c r="SHR96" s="153"/>
      <c r="SHS96" s="153"/>
      <c r="SHT96" s="153"/>
      <c r="SHU96" s="153"/>
      <c r="SHV96" s="153"/>
      <c r="SHW96" s="153"/>
      <c r="SHX96" s="153"/>
      <c r="SHY96" s="153"/>
      <c r="SHZ96" s="153"/>
      <c r="SIA96" s="153"/>
      <c r="SIB96" s="153"/>
      <c r="SIC96" s="153"/>
      <c r="SID96" s="153"/>
      <c r="SIE96" s="153"/>
      <c r="SIF96" s="153"/>
      <c r="SIG96" s="153"/>
      <c r="SIH96" s="153"/>
      <c r="SII96" s="153"/>
      <c r="SIJ96" s="153"/>
      <c r="SIK96" s="153"/>
      <c r="SIL96" s="153"/>
      <c r="SIM96" s="153"/>
      <c r="SIN96" s="153"/>
      <c r="SIO96" s="153"/>
      <c r="SIP96" s="153"/>
      <c r="SIQ96" s="153"/>
      <c r="SIR96" s="153"/>
      <c r="SIS96" s="153"/>
      <c r="SIT96" s="153"/>
      <c r="SIU96" s="153"/>
      <c r="SIV96" s="153"/>
      <c r="SIW96" s="153"/>
      <c r="SIX96" s="153"/>
      <c r="SIY96" s="153"/>
      <c r="SIZ96" s="153"/>
      <c r="SJA96" s="153"/>
      <c r="SJB96" s="153"/>
      <c r="SJC96" s="153"/>
      <c r="SJD96" s="153"/>
      <c r="SJE96" s="153"/>
      <c r="SJF96" s="153"/>
      <c r="SJG96" s="153"/>
      <c r="SJH96" s="153"/>
      <c r="SJI96" s="153"/>
      <c r="SJJ96" s="153"/>
      <c r="SJK96" s="153"/>
      <c r="SJL96" s="153"/>
      <c r="SJM96" s="153"/>
      <c r="SJN96" s="153"/>
      <c r="SJO96" s="153"/>
      <c r="SJP96" s="153"/>
      <c r="SJQ96" s="153"/>
      <c r="SJR96" s="153"/>
      <c r="SJS96" s="153"/>
      <c r="SJT96" s="153"/>
      <c r="SJU96" s="153"/>
      <c r="SJV96" s="153"/>
      <c r="SJW96" s="153"/>
      <c r="SJX96" s="153"/>
      <c r="SJY96" s="153"/>
      <c r="SJZ96" s="153"/>
      <c r="SKA96" s="153"/>
      <c r="SKB96" s="153"/>
      <c r="SKC96" s="153"/>
      <c r="SKD96" s="153"/>
      <c r="SKE96" s="153"/>
      <c r="SKF96" s="153"/>
      <c r="SKG96" s="153"/>
      <c r="SKH96" s="153"/>
      <c r="SKI96" s="153"/>
      <c r="SKJ96" s="153"/>
      <c r="SKK96" s="153"/>
      <c r="SKL96" s="153"/>
      <c r="SKM96" s="153"/>
      <c r="SKN96" s="153"/>
      <c r="SKO96" s="153"/>
      <c r="SKP96" s="153"/>
      <c r="SKQ96" s="153"/>
      <c r="SKR96" s="153"/>
      <c r="SKS96" s="153"/>
      <c r="SKT96" s="153"/>
      <c r="SKU96" s="153"/>
      <c r="SKV96" s="153"/>
      <c r="SKW96" s="153"/>
      <c r="SKX96" s="153"/>
      <c r="SKY96" s="153"/>
      <c r="SKZ96" s="153"/>
      <c r="SLA96" s="153"/>
      <c r="SLB96" s="153"/>
      <c r="SLC96" s="153"/>
      <c r="SLD96" s="153"/>
      <c r="SLE96" s="153"/>
      <c r="SLF96" s="153"/>
      <c r="SLG96" s="153"/>
      <c r="SLH96" s="153"/>
      <c r="SLI96" s="153"/>
      <c r="SLJ96" s="153"/>
      <c r="SLK96" s="153"/>
      <c r="SLL96" s="153"/>
      <c r="SLM96" s="153"/>
      <c r="SLN96" s="153"/>
      <c r="SLO96" s="153"/>
      <c r="SLP96" s="153"/>
      <c r="SLQ96" s="153"/>
      <c r="SLR96" s="153"/>
      <c r="SLS96" s="153"/>
      <c r="SLT96" s="153"/>
      <c r="SLU96" s="153"/>
      <c r="SLV96" s="153"/>
      <c r="SLW96" s="153"/>
      <c r="SLX96" s="153"/>
      <c r="SLY96" s="153"/>
      <c r="SLZ96" s="153"/>
      <c r="SMA96" s="153"/>
      <c r="SMB96" s="153"/>
      <c r="SMC96" s="153"/>
      <c r="SMD96" s="153"/>
      <c r="SME96" s="153"/>
      <c r="SMF96" s="153"/>
      <c r="SMG96" s="153"/>
      <c r="SMH96" s="153"/>
      <c r="SMI96" s="153"/>
      <c r="SMJ96" s="153"/>
      <c r="SMK96" s="153"/>
      <c r="SML96" s="153"/>
      <c r="SMM96" s="153"/>
      <c r="SMN96" s="153"/>
      <c r="SMO96" s="153"/>
      <c r="SMP96" s="153"/>
      <c r="SMQ96" s="153"/>
      <c r="SMR96" s="153"/>
      <c r="SMS96" s="153"/>
      <c r="SMT96" s="153"/>
      <c r="SMU96" s="153"/>
      <c r="SMV96" s="153"/>
      <c r="SMW96" s="153"/>
      <c r="SMX96" s="153"/>
      <c r="SMY96" s="153"/>
      <c r="SMZ96" s="153"/>
      <c r="SNA96" s="153"/>
      <c r="SNB96" s="153"/>
      <c r="SNC96" s="153"/>
      <c r="SND96" s="153"/>
      <c r="SNE96" s="153"/>
      <c r="SNF96" s="153"/>
      <c r="SNG96" s="153"/>
      <c r="SNH96" s="153"/>
      <c r="SNI96" s="153"/>
      <c r="SNJ96" s="153"/>
      <c r="SNK96" s="153"/>
      <c r="SNL96" s="153"/>
      <c r="SNM96" s="153"/>
      <c r="SNN96" s="153"/>
      <c r="SNO96" s="153"/>
      <c r="SNP96" s="153"/>
      <c r="SNQ96" s="153"/>
      <c r="SNR96" s="153"/>
      <c r="SNS96" s="153"/>
      <c r="SNT96" s="153"/>
      <c r="SNU96" s="153"/>
      <c r="SNV96" s="153"/>
      <c r="SNW96" s="153"/>
      <c r="SNX96" s="153"/>
      <c r="SNY96" s="153"/>
      <c r="SNZ96" s="153"/>
      <c r="SOA96" s="153"/>
      <c r="SOB96" s="153"/>
      <c r="SOC96" s="153"/>
      <c r="SOD96" s="153"/>
      <c r="SOE96" s="153"/>
      <c r="SOF96" s="153"/>
      <c r="SOG96" s="153"/>
      <c r="SOH96" s="153"/>
      <c r="SOI96" s="153"/>
      <c r="SOJ96" s="153"/>
      <c r="SOK96" s="153"/>
      <c r="SOL96" s="153"/>
      <c r="SOM96" s="153"/>
      <c r="SON96" s="153"/>
      <c r="SOO96" s="153"/>
      <c r="SOP96" s="153"/>
      <c r="SOQ96" s="153"/>
      <c r="SOR96" s="153"/>
      <c r="SOS96" s="153"/>
      <c r="SOT96" s="153"/>
      <c r="SOU96" s="153"/>
      <c r="SOV96" s="153"/>
      <c r="SOW96" s="153"/>
      <c r="SOX96" s="153"/>
      <c r="SOY96" s="153"/>
      <c r="SOZ96" s="153"/>
      <c r="SPA96" s="153"/>
      <c r="SPB96" s="153"/>
      <c r="SPC96" s="153"/>
      <c r="SPD96" s="153"/>
      <c r="SPE96" s="153"/>
      <c r="SPF96" s="153"/>
      <c r="SPG96" s="153"/>
      <c r="SPH96" s="153"/>
      <c r="SPI96" s="153"/>
      <c r="SPJ96" s="153"/>
      <c r="SPK96" s="153"/>
      <c r="SPL96" s="153"/>
      <c r="SPM96" s="153"/>
      <c r="SPN96" s="153"/>
      <c r="SPO96" s="153"/>
      <c r="SPP96" s="153"/>
      <c r="SPQ96" s="153"/>
      <c r="SPR96" s="153"/>
      <c r="SPS96" s="153"/>
      <c r="SPT96" s="153"/>
      <c r="SPU96" s="153"/>
      <c r="SPV96" s="153"/>
      <c r="SPW96" s="153"/>
      <c r="SPX96" s="153"/>
      <c r="SPY96" s="153"/>
      <c r="SPZ96" s="153"/>
      <c r="SQA96" s="153"/>
      <c r="SQB96" s="153"/>
      <c r="SQC96" s="153"/>
      <c r="SQD96" s="153"/>
      <c r="SQE96" s="153"/>
      <c r="SQF96" s="153"/>
      <c r="SQG96" s="153"/>
      <c r="SQH96" s="153"/>
      <c r="SQI96" s="153"/>
      <c r="SQJ96" s="153"/>
      <c r="SQK96" s="153"/>
      <c r="SQL96" s="153"/>
      <c r="SQM96" s="153"/>
      <c r="SQN96" s="153"/>
      <c r="SQO96" s="153"/>
      <c r="SQP96" s="153"/>
      <c r="SQQ96" s="153"/>
      <c r="SQR96" s="153"/>
      <c r="SQS96" s="153"/>
      <c r="SQT96" s="153"/>
      <c r="SQU96" s="153"/>
      <c r="SQV96" s="153"/>
      <c r="SQW96" s="153"/>
      <c r="SQX96" s="153"/>
      <c r="SQY96" s="153"/>
      <c r="SQZ96" s="153"/>
      <c r="SRA96" s="153"/>
      <c r="SRB96" s="153"/>
      <c r="SRC96" s="153"/>
      <c r="SRD96" s="153"/>
      <c r="SRE96" s="153"/>
      <c r="SRF96" s="153"/>
      <c r="SRG96" s="153"/>
      <c r="SRH96" s="153"/>
      <c r="SRI96" s="153"/>
      <c r="SRJ96" s="153"/>
      <c r="SRK96" s="153"/>
      <c r="SRL96" s="153"/>
      <c r="SRM96" s="153"/>
      <c r="SRN96" s="153"/>
      <c r="SRO96" s="153"/>
      <c r="SRP96" s="153"/>
      <c r="SRQ96" s="153"/>
      <c r="SRR96" s="153"/>
      <c r="SRS96" s="153"/>
      <c r="SRT96" s="153"/>
      <c r="SRU96" s="153"/>
      <c r="SRV96" s="153"/>
      <c r="SRW96" s="153"/>
      <c r="SRX96" s="153"/>
      <c r="SRY96" s="153"/>
      <c r="SRZ96" s="153"/>
      <c r="SSA96" s="153"/>
      <c r="SSB96" s="153"/>
      <c r="SSC96" s="153"/>
      <c r="SSD96" s="153"/>
      <c r="SSE96" s="153"/>
      <c r="SSF96" s="153"/>
      <c r="SSG96" s="153"/>
      <c r="SSH96" s="153"/>
      <c r="SSI96" s="153"/>
      <c r="SSJ96" s="153"/>
      <c r="SSK96" s="153"/>
      <c r="SSL96" s="153"/>
      <c r="SSM96" s="153"/>
      <c r="SSN96" s="153"/>
      <c r="SSO96" s="153"/>
      <c r="SSP96" s="153"/>
      <c r="SSQ96" s="153"/>
      <c r="SSR96" s="153"/>
      <c r="SSS96" s="153"/>
      <c r="SST96" s="153"/>
      <c r="SSU96" s="153"/>
      <c r="SSV96" s="153"/>
      <c r="SSW96" s="153"/>
      <c r="SSX96" s="153"/>
      <c r="SSY96" s="153"/>
      <c r="SSZ96" s="153"/>
      <c r="STA96" s="153"/>
      <c r="STB96" s="153"/>
      <c r="STC96" s="153"/>
      <c r="STD96" s="153"/>
      <c r="STE96" s="153"/>
      <c r="STF96" s="153"/>
      <c r="STG96" s="153"/>
      <c r="STH96" s="153"/>
      <c r="STI96" s="153"/>
      <c r="STJ96" s="153"/>
      <c r="STK96" s="153"/>
      <c r="STL96" s="153"/>
      <c r="STM96" s="153"/>
      <c r="STN96" s="153"/>
      <c r="STO96" s="153"/>
      <c r="STP96" s="153"/>
      <c r="STQ96" s="153"/>
      <c r="STR96" s="153"/>
      <c r="STS96" s="153"/>
      <c r="STT96" s="153"/>
      <c r="STU96" s="153"/>
      <c r="STV96" s="153"/>
      <c r="STW96" s="153"/>
      <c r="STX96" s="153"/>
      <c r="STY96" s="153"/>
      <c r="STZ96" s="153"/>
      <c r="SUA96" s="153"/>
      <c r="SUB96" s="153"/>
      <c r="SUC96" s="153"/>
      <c r="SUD96" s="153"/>
      <c r="SUE96" s="153"/>
      <c r="SUF96" s="153"/>
      <c r="SUG96" s="153"/>
      <c r="SUH96" s="153"/>
      <c r="SUI96" s="153"/>
      <c r="SUJ96" s="153"/>
      <c r="SUK96" s="153"/>
      <c r="SUL96" s="153"/>
      <c r="SUM96" s="153"/>
      <c r="SUN96" s="153"/>
      <c r="SUO96" s="153"/>
      <c r="SUP96" s="153"/>
      <c r="SUQ96" s="153"/>
      <c r="SUR96" s="153"/>
      <c r="SUS96" s="153"/>
      <c r="SUT96" s="153"/>
      <c r="SUU96" s="153"/>
      <c r="SUV96" s="153"/>
      <c r="SUW96" s="153"/>
      <c r="SUX96" s="153"/>
      <c r="SUY96" s="153"/>
      <c r="SUZ96" s="153"/>
      <c r="SVA96" s="153"/>
      <c r="SVB96" s="153"/>
      <c r="SVC96" s="153"/>
      <c r="SVD96" s="153"/>
      <c r="SVE96" s="153"/>
      <c r="SVF96" s="153"/>
      <c r="SVG96" s="153"/>
      <c r="SVH96" s="153"/>
      <c r="SVI96" s="153"/>
      <c r="SVJ96" s="153"/>
      <c r="SVK96" s="153"/>
      <c r="SVL96" s="153"/>
      <c r="SVM96" s="153"/>
      <c r="SVN96" s="153"/>
      <c r="SVO96" s="153"/>
      <c r="SVP96" s="153"/>
      <c r="SVQ96" s="153"/>
      <c r="SVR96" s="153"/>
      <c r="SVS96" s="153"/>
      <c r="SVT96" s="153"/>
      <c r="SVU96" s="153"/>
      <c r="SVV96" s="153"/>
      <c r="SVW96" s="153"/>
      <c r="SVX96" s="153"/>
      <c r="SVY96" s="153"/>
      <c r="SVZ96" s="153"/>
      <c r="SWA96" s="153"/>
      <c r="SWB96" s="153"/>
      <c r="SWC96" s="153"/>
      <c r="SWD96" s="153"/>
      <c r="SWE96" s="153"/>
      <c r="SWF96" s="153"/>
      <c r="SWG96" s="153"/>
      <c r="SWH96" s="153"/>
      <c r="SWI96" s="153"/>
      <c r="SWJ96" s="153"/>
      <c r="SWK96" s="153"/>
      <c r="SWL96" s="153"/>
      <c r="SWM96" s="153"/>
      <c r="SWN96" s="153"/>
      <c r="SWO96" s="153"/>
      <c r="SWP96" s="153"/>
      <c r="SWQ96" s="153"/>
      <c r="SWR96" s="153"/>
      <c r="SWS96" s="153"/>
      <c r="SWT96" s="153"/>
      <c r="SWU96" s="153"/>
      <c r="SWV96" s="153"/>
      <c r="SWW96" s="153"/>
      <c r="SWX96" s="153"/>
      <c r="SWY96" s="153"/>
      <c r="SWZ96" s="153"/>
      <c r="SXA96" s="153"/>
      <c r="SXB96" s="153"/>
      <c r="SXC96" s="153"/>
      <c r="SXD96" s="153"/>
      <c r="SXE96" s="153"/>
      <c r="SXF96" s="153"/>
      <c r="SXG96" s="153"/>
      <c r="SXH96" s="153"/>
      <c r="SXI96" s="153"/>
      <c r="SXJ96" s="153"/>
      <c r="SXK96" s="153"/>
      <c r="SXL96" s="153"/>
      <c r="SXM96" s="153"/>
      <c r="SXN96" s="153"/>
      <c r="SXO96" s="153"/>
      <c r="SXP96" s="153"/>
      <c r="SXQ96" s="153"/>
      <c r="SXR96" s="153"/>
      <c r="SXS96" s="153"/>
      <c r="SXT96" s="153"/>
      <c r="SXU96" s="153"/>
      <c r="SXV96" s="153"/>
      <c r="SXW96" s="153"/>
      <c r="SXX96" s="153"/>
      <c r="SXY96" s="153"/>
      <c r="SXZ96" s="153"/>
      <c r="SYA96" s="153"/>
      <c r="SYB96" s="153"/>
      <c r="SYC96" s="153"/>
      <c r="SYD96" s="153"/>
      <c r="SYE96" s="153"/>
      <c r="SYF96" s="153"/>
      <c r="SYG96" s="153"/>
      <c r="SYH96" s="153"/>
      <c r="SYI96" s="153"/>
      <c r="SYJ96" s="153"/>
      <c r="SYK96" s="153"/>
      <c r="SYL96" s="153"/>
      <c r="SYM96" s="153"/>
      <c r="SYN96" s="153"/>
      <c r="SYO96" s="153"/>
      <c r="SYP96" s="153"/>
      <c r="SYQ96" s="153"/>
      <c r="SYR96" s="153"/>
      <c r="SYS96" s="153"/>
      <c r="SYT96" s="153"/>
      <c r="SYU96" s="153"/>
      <c r="SYV96" s="153"/>
      <c r="SYW96" s="153"/>
      <c r="SYX96" s="153"/>
      <c r="SYY96" s="153"/>
      <c r="SYZ96" s="153"/>
      <c r="SZA96" s="153"/>
      <c r="SZB96" s="153"/>
      <c r="SZC96" s="153"/>
      <c r="SZD96" s="153"/>
      <c r="SZE96" s="153"/>
      <c r="SZF96" s="153"/>
      <c r="SZG96" s="153"/>
      <c r="SZH96" s="153"/>
      <c r="SZI96" s="153"/>
      <c r="SZJ96" s="153"/>
      <c r="SZK96" s="153"/>
      <c r="SZL96" s="153"/>
      <c r="SZM96" s="153"/>
      <c r="SZN96" s="153"/>
      <c r="SZO96" s="153"/>
      <c r="SZP96" s="153"/>
      <c r="SZQ96" s="153"/>
      <c r="SZR96" s="153"/>
      <c r="SZS96" s="153"/>
      <c r="SZT96" s="153"/>
      <c r="SZU96" s="153"/>
      <c r="SZV96" s="153"/>
      <c r="SZW96" s="153"/>
      <c r="SZX96" s="153"/>
      <c r="SZY96" s="153"/>
      <c r="SZZ96" s="153"/>
      <c r="TAA96" s="153"/>
      <c r="TAB96" s="153"/>
      <c r="TAC96" s="153"/>
      <c r="TAD96" s="153"/>
      <c r="TAE96" s="153"/>
      <c r="TAF96" s="153"/>
      <c r="TAG96" s="153"/>
      <c r="TAH96" s="153"/>
      <c r="TAI96" s="153"/>
      <c r="TAJ96" s="153"/>
      <c r="TAK96" s="153"/>
      <c r="TAL96" s="153"/>
      <c r="TAM96" s="153"/>
      <c r="TAN96" s="153"/>
      <c r="TAO96" s="153"/>
      <c r="TAP96" s="153"/>
      <c r="TAQ96" s="153"/>
      <c r="TAR96" s="153"/>
      <c r="TAS96" s="153"/>
      <c r="TAT96" s="153"/>
      <c r="TAU96" s="153"/>
      <c r="TAV96" s="153"/>
      <c r="TAW96" s="153"/>
      <c r="TAX96" s="153"/>
      <c r="TAY96" s="153"/>
      <c r="TAZ96" s="153"/>
      <c r="TBA96" s="153"/>
      <c r="TBB96" s="153"/>
      <c r="TBC96" s="153"/>
      <c r="TBD96" s="153"/>
      <c r="TBE96" s="153"/>
      <c r="TBF96" s="153"/>
      <c r="TBG96" s="153"/>
      <c r="TBH96" s="153"/>
      <c r="TBI96" s="153"/>
      <c r="TBJ96" s="153"/>
      <c r="TBK96" s="153"/>
      <c r="TBL96" s="153"/>
      <c r="TBM96" s="153"/>
      <c r="TBN96" s="153"/>
      <c r="TBO96" s="153"/>
      <c r="TBP96" s="153"/>
      <c r="TBQ96" s="153"/>
      <c r="TBR96" s="153"/>
      <c r="TBS96" s="153"/>
      <c r="TBT96" s="153"/>
      <c r="TBU96" s="153"/>
      <c r="TBV96" s="153"/>
      <c r="TBW96" s="153"/>
      <c r="TBX96" s="153"/>
      <c r="TBY96" s="153"/>
      <c r="TBZ96" s="153"/>
      <c r="TCA96" s="153"/>
      <c r="TCB96" s="153"/>
      <c r="TCC96" s="153"/>
      <c r="TCD96" s="153"/>
      <c r="TCE96" s="153"/>
      <c r="TCF96" s="153"/>
      <c r="TCG96" s="153"/>
      <c r="TCH96" s="153"/>
      <c r="TCI96" s="153"/>
      <c r="TCJ96" s="153"/>
      <c r="TCK96" s="153"/>
      <c r="TCL96" s="153"/>
      <c r="TCM96" s="153"/>
      <c r="TCN96" s="153"/>
      <c r="TCO96" s="153"/>
      <c r="TCP96" s="153"/>
      <c r="TCQ96" s="153"/>
      <c r="TCR96" s="153"/>
      <c r="TCS96" s="153"/>
      <c r="TCT96" s="153"/>
      <c r="TCU96" s="153"/>
      <c r="TCV96" s="153"/>
      <c r="TCW96" s="153"/>
      <c r="TCX96" s="153"/>
      <c r="TCY96" s="153"/>
      <c r="TCZ96" s="153"/>
      <c r="TDA96" s="153"/>
      <c r="TDB96" s="153"/>
      <c r="TDC96" s="153"/>
      <c r="TDD96" s="153"/>
      <c r="TDE96" s="153"/>
      <c r="TDF96" s="153"/>
      <c r="TDG96" s="153"/>
      <c r="TDH96" s="153"/>
      <c r="TDI96" s="153"/>
      <c r="TDJ96" s="153"/>
      <c r="TDK96" s="153"/>
      <c r="TDL96" s="153"/>
      <c r="TDM96" s="153"/>
      <c r="TDN96" s="153"/>
      <c r="TDO96" s="153"/>
      <c r="TDP96" s="153"/>
      <c r="TDQ96" s="153"/>
      <c r="TDR96" s="153"/>
      <c r="TDS96" s="153"/>
      <c r="TDT96" s="153"/>
      <c r="TDU96" s="153"/>
      <c r="TDV96" s="153"/>
      <c r="TDW96" s="153"/>
      <c r="TDX96" s="153"/>
      <c r="TDY96" s="153"/>
      <c r="TDZ96" s="153"/>
      <c r="TEA96" s="153"/>
      <c r="TEB96" s="153"/>
      <c r="TEC96" s="153"/>
      <c r="TED96" s="153"/>
      <c r="TEE96" s="153"/>
      <c r="TEF96" s="153"/>
      <c r="TEG96" s="153"/>
      <c r="TEH96" s="153"/>
      <c r="TEI96" s="153"/>
      <c r="TEJ96" s="153"/>
      <c r="TEK96" s="153"/>
      <c r="TEL96" s="153"/>
      <c r="TEM96" s="153"/>
      <c r="TEN96" s="153"/>
      <c r="TEO96" s="153"/>
      <c r="TEP96" s="153"/>
      <c r="TEQ96" s="153"/>
      <c r="TER96" s="153"/>
      <c r="TES96" s="153"/>
      <c r="TET96" s="153"/>
      <c r="TEU96" s="153"/>
      <c r="TEV96" s="153"/>
      <c r="TEW96" s="153"/>
      <c r="TEX96" s="153"/>
      <c r="TEY96" s="153"/>
      <c r="TEZ96" s="153"/>
      <c r="TFA96" s="153"/>
      <c r="TFB96" s="153"/>
      <c r="TFC96" s="153"/>
      <c r="TFD96" s="153"/>
      <c r="TFE96" s="153"/>
      <c r="TFF96" s="153"/>
      <c r="TFG96" s="153"/>
      <c r="TFH96" s="153"/>
      <c r="TFI96" s="153"/>
      <c r="TFJ96" s="153"/>
      <c r="TFK96" s="153"/>
      <c r="TFL96" s="153"/>
      <c r="TFM96" s="153"/>
      <c r="TFN96" s="153"/>
      <c r="TFO96" s="153"/>
      <c r="TFP96" s="153"/>
      <c r="TFQ96" s="153"/>
      <c r="TFR96" s="153"/>
      <c r="TFS96" s="153"/>
      <c r="TFT96" s="153"/>
      <c r="TFU96" s="153"/>
      <c r="TFV96" s="153"/>
      <c r="TFW96" s="153"/>
      <c r="TFX96" s="153"/>
      <c r="TFY96" s="153"/>
      <c r="TFZ96" s="153"/>
      <c r="TGA96" s="153"/>
      <c r="TGB96" s="153"/>
      <c r="TGC96" s="153"/>
      <c r="TGD96" s="153"/>
      <c r="TGE96" s="153"/>
      <c r="TGF96" s="153"/>
      <c r="TGG96" s="153"/>
      <c r="TGH96" s="153"/>
      <c r="TGI96" s="153"/>
      <c r="TGJ96" s="153"/>
      <c r="TGK96" s="153"/>
      <c r="TGL96" s="153"/>
      <c r="TGM96" s="153"/>
      <c r="TGN96" s="153"/>
      <c r="TGO96" s="153"/>
      <c r="TGP96" s="153"/>
      <c r="TGQ96" s="153"/>
      <c r="TGR96" s="153"/>
      <c r="TGS96" s="153"/>
      <c r="TGT96" s="153"/>
      <c r="TGU96" s="153"/>
      <c r="TGV96" s="153"/>
      <c r="TGW96" s="153"/>
      <c r="TGX96" s="153"/>
      <c r="TGY96" s="153"/>
      <c r="TGZ96" s="153"/>
      <c r="THA96" s="153"/>
      <c r="THB96" s="153"/>
      <c r="THC96" s="153"/>
      <c r="THD96" s="153"/>
      <c r="THE96" s="153"/>
      <c r="THF96" s="153"/>
      <c r="THG96" s="153"/>
      <c r="THH96" s="153"/>
      <c r="THI96" s="153"/>
      <c r="THJ96" s="153"/>
      <c r="THK96" s="153"/>
      <c r="THL96" s="153"/>
      <c r="THM96" s="153"/>
      <c r="THN96" s="153"/>
      <c r="THO96" s="153"/>
      <c r="THP96" s="153"/>
      <c r="THQ96" s="153"/>
      <c r="THR96" s="153"/>
      <c r="THS96" s="153"/>
      <c r="THT96" s="153"/>
      <c r="THU96" s="153"/>
      <c r="THV96" s="153"/>
      <c r="THW96" s="153"/>
      <c r="THX96" s="153"/>
      <c r="THY96" s="153"/>
      <c r="THZ96" s="153"/>
      <c r="TIA96" s="153"/>
      <c r="TIB96" s="153"/>
      <c r="TIC96" s="153"/>
      <c r="TID96" s="153"/>
      <c r="TIE96" s="153"/>
      <c r="TIF96" s="153"/>
      <c r="TIG96" s="153"/>
      <c r="TIH96" s="153"/>
      <c r="TII96" s="153"/>
      <c r="TIJ96" s="153"/>
      <c r="TIK96" s="153"/>
      <c r="TIL96" s="153"/>
      <c r="TIM96" s="153"/>
      <c r="TIN96" s="153"/>
      <c r="TIO96" s="153"/>
      <c r="TIP96" s="153"/>
      <c r="TIQ96" s="153"/>
      <c r="TIR96" s="153"/>
      <c r="TIS96" s="153"/>
      <c r="TIT96" s="153"/>
      <c r="TIU96" s="153"/>
      <c r="TIV96" s="153"/>
      <c r="TIW96" s="153"/>
      <c r="TIX96" s="153"/>
      <c r="TIY96" s="153"/>
      <c r="TIZ96" s="153"/>
      <c r="TJA96" s="153"/>
      <c r="TJB96" s="153"/>
      <c r="TJC96" s="153"/>
      <c r="TJD96" s="153"/>
      <c r="TJE96" s="153"/>
      <c r="TJF96" s="153"/>
      <c r="TJG96" s="153"/>
      <c r="TJH96" s="153"/>
      <c r="TJI96" s="153"/>
      <c r="TJJ96" s="153"/>
      <c r="TJK96" s="153"/>
      <c r="TJL96" s="153"/>
      <c r="TJM96" s="153"/>
      <c r="TJN96" s="153"/>
      <c r="TJO96" s="153"/>
      <c r="TJP96" s="153"/>
      <c r="TJQ96" s="153"/>
      <c r="TJR96" s="153"/>
      <c r="TJS96" s="153"/>
      <c r="TJT96" s="153"/>
      <c r="TJU96" s="153"/>
      <c r="TJV96" s="153"/>
      <c r="TJW96" s="153"/>
      <c r="TJX96" s="153"/>
      <c r="TJY96" s="153"/>
      <c r="TJZ96" s="153"/>
      <c r="TKA96" s="153"/>
      <c r="TKB96" s="153"/>
      <c r="TKC96" s="153"/>
      <c r="TKD96" s="153"/>
      <c r="TKE96" s="153"/>
      <c r="TKF96" s="153"/>
      <c r="TKG96" s="153"/>
      <c r="TKH96" s="153"/>
      <c r="TKI96" s="153"/>
      <c r="TKJ96" s="153"/>
      <c r="TKK96" s="153"/>
      <c r="TKL96" s="153"/>
      <c r="TKM96" s="153"/>
      <c r="TKN96" s="153"/>
      <c r="TKO96" s="153"/>
      <c r="TKP96" s="153"/>
      <c r="TKQ96" s="153"/>
      <c r="TKR96" s="153"/>
      <c r="TKS96" s="153"/>
      <c r="TKT96" s="153"/>
      <c r="TKU96" s="153"/>
      <c r="TKV96" s="153"/>
      <c r="TKW96" s="153"/>
      <c r="TKX96" s="153"/>
      <c r="TKY96" s="153"/>
      <c r="TKZ96" s="153"/>
      <c r="TLA96" s="153"/>
      <c r="TLB96" s="153"/>
      <c r="TLC96" s="153"/>
      <c r="TLD96" s="153"/>
      <c r="TLE96" s="153"/>
      <c r="TLF96" s="153"/>
      <c r="TLG96" s="153"/>
      <c r="TLH96" s="153"/>
      <c r="TLI96" s="153"/>
      <c r="TLJ96" s="153"/>
      <c r="TLK96" s="153"/>
      <c r="TLL96" s="153"/>
      <c r="TLM96" s="153"/>
      <c r="TLN96" s="153"/>
      <c r="TLO96" s="153"/>
      <c r="TLP96" s="153"/>
      <c r="TLQ96" s="153"/>
      <c r="TLR96" s="153"/>
      <c r="TLS96" s="153"/>
      <c r="TLT96" s="153"/>
      <c r="TLU96" s="153"/>
      <c r="TLV96" s="153"/>
      <c r="TLW96" s="153"/>
      <c r="TLX96" s="153"/>
      <c r="TLY96" s="153"/>
      <c r="TLZ96" s="153"/>
      <c r="TMA96" s="153"/>
      <c r="TMB96" s="153"/>
      <c r="TMC96" s="153"/>
      <c r="TMD96" s="153"/>
      <c r="TME96" s="153"/>
      <c r="TMF96" s="153"/>
      <c r="TMG96" s="153"/>
      <c r="TMH96" s="153"/>
      <c r="TMI96" s="153"/>
      <c r="TMJ96" s="153"/>
      <c r="TMK96" s="153"/>
      <c r="TML96" s="153"/>
      <c r="TMM96" s="153"/>
      <c r="TMN96" s="153"/>
      <c r="TMO96" s="153"/>
      <c r="TMP96" s="153"/>
      <c r="TMQ96" s="153"/>
      <c r="TMR96" s="153"/>
      <c r="TMS96" s="153"/>
      <c r="TMT96" s="153"/>
      <c r="TMU96" s="153"/>
      <c r="TMV96" s="153"/>
      <c r="TMW96" s="153"/>
      <c r="TMX96" s="153"/>
      <c r="TMY96" s="153"/>
      <c r="TMZ96" s="153"/>
      <c r="TNA96" s="153"/>
      <c r="TNB96" s="153"/>
      <c r="TNC96" s="153"/>
      <c r="TND96" s="153"/>
      <c r="TNE96" s="153"/>
      <c r="TNF96" s="153"/>
      <c r="TNG96" s="153"/>
      <c r="TNH96" s="153"/>
      <c r="TNI96" s="153"/>
      <c r="TNJ96" s="153"/>
      <c r="TNK96" s="153"/>
      <c r="TNL96" s="153"/>
      <c r="TNM96" s="153"/>
      <c r="TNN96" s="153"/>
      <c r="TNO96" s="153"/>
      <c r="TNP96" s="153"/>
      <c r="TNQ96" s="153"/>
      <c r="TNR96" s="153"/>
      <c r="TNS96" s="153"/>
      <c r="TNT96" s="153"/>
      <c r="TNU96" s="153"/>
      <c r="TNV96" s="153"/>
      <c r="TNW96" s="153"/>
      <c r="TNX96" s="153"/>
      <c r="TNY96" s="153"/>
      <c r="TNZ96" s="153"/>
      <c r="TOA96" s="153"/>
      <c r="TOB96" s="153"/>
      <c r="TOC96" s="153"/>
      <c r="TOD96" s="153"/>
      <c r="TOE96" s="153"/>
      <c r="TOF96" s="153"/>
      <c r="TOG96" s="153"/>
      <c r="TOH96" s="153"/>
      <c r="TOI96" s="153"/>
      <c r="TOJ96" s="153"/>
      <c r="TOK96" s="153"/>
      <c r="TOL96" s="153"/>
      <c r="TOM96" s="153"/>
      <c r="TON96" s="153"/>
      <c r="TOO96" s="153"/>
      <c r="TOP96" s="153"/>
      <c r="TOQ96" s="153"/>
      <c r="TOR96" s="153"/>
      <c r="TOS96" s="153"/>
      <c r="TOT96" s="153"/>
      <c r="TOU96" s="153"/>
      <c r="TOV96" s="153"/>
      <c r="TOW96" s="153"/>
      <c r="TOX96" s="153"/>
      <c r="TOY96" s="153"/>
      <c r="TOZ96" s="153"/>
      <c r="TPA96" s="153"/>
      <c r="TPB96" s="153"/>
      <c r="TPC96" s="153"/>
      <c r="TPD96" s="153"/>
      <c r="TPE96" s="153"/>
      <c r="TPF96" s="153"/>
      <c r="TPG96" s="153"/>
      <c r="TPH96" s="153"/>
      <c r="TPI96" s="153"/>
      <c r="TPJ96" s="153"/>
      <c r="TPK96" s="153"/>
      <c r="TPL96" s="153"/>
      <c r="TPM96" s="153"/>
      <c r="TPN96" s="153"/>
      <c r="TPO96" s="153"/>
      <c r="TPP96" s="153"/>
      <c r="TPQ96" s="153"/>
      <c r="TPR96" s="153"/>
      <c r="TPS96" s="153"/>
      <c r="TPT96" s="153"/>
      <c r="TPU96" s="153"/>
      <c r="TPV96" s="153"/>
      <c r="TPW96" s="153"/>
      <c r="TPX96" s="153"/>
      <c r="TPY96" s="153"/>
      <c r="TPZ96" s="153"/>
      <c r="TQA96" s="153"/>
      <c r="TQB96" s="153"/>
      <c r="TQC96" s="153"/>
      <c r="TQD96" s="153"/>
      <c r="TQE96" s="153"/>
      <c r="TQF96" s="153"/>
      <c r="TQG96" s="153"/>
      <c r="TQH96" s="153"/>
      <c r="TQI96" s="153"/>
      <c r="TQJ96" s="153"/>
      <c r="TQK96" s="153"/>
      <c r="TQL96" s="153"/>
      <c r="TQM96" s="153"/>
      <c r="TQN96" s="153"/>
      <c r="TQO96" s="153"/>
      <c r="TQP96" s="153"/>
      <c r="TQQ96" s="153"/>
      <c r="TQR96" s="153"/>
      <c r="TQS96" s="153"/>
      <c r="TQT96" s="153"/>
      <c r="TQU96" s="153"/>
      <c r="TQV96" s="153"/>
      <c r="TQW96" s="153"/>
      <c r="TQX96" s="153"/>
      <c r="TQY96" s="153"/>
      <c r="TQZ96" s="153"/>
      <c r="TRA96" s="153"/>
      <c r="TRB96" s="153"/>
      <c r="TRC96" s="153"/>
      <c r="TRD96" s="153"/>
      <c r="TRE96" s="153"/>
      <c r="TRF96" s="153"/>
      <c r="TRG96" s="153"/>
      <c r="TRH96" s="153"/>
      <c r="TRI96" s="153"/>
      <c r="TRJ96" s="153"/>
      <c r="TRK96" s="153"/>
      <c r="TRL96" s="153"/>
      <c r="TRM96" s="153"/>
      <c r="TRN96" s="153"/>
      <c r="TRO96" s="153"/>
      <c r="TRP96" s="153"/>
      <c r="TRQ96" s="153"/>
      <c r="TRR96" s="153"/>
      <c r="TRS96" s="153"/>
      <c r="TRT96" s="153"/>
      <c r="TRU96" s="153"/>
      <c r="TRV96" s="153"/>
      <c r="TRW96" s="153"/>
      <c r="TRX96" s="153"/>
      <c r="TRY96" s="153"/>
      <c r="TRZ96" s="153"/>
      <c r="TSA96" s="153"/>
      <c r="TSB96" s="153"/>
      <c r="TSC96" s="153"/>
      <c r="TSD96" s="153"/>
      <c r="TSE96" s="153"/>
      <c r="TSF96" s="153"/>
      <c r="TSG96" s="153"/>
      <c r="TSH96" s="153"/>
      <c r="TSI96" s="153"/>
      <c r="TSJ96" s="153"/>
      <c r="TSK96" s="153"/>
      <c r="TSL96" s="153"/>
      <c r="TSM96" s="153"/>
      <c r="TSN96" s="153"/>
      <c r="TSO96" s="153"/>
      <c r="TSP96" s="153"/>
      <c r="TSQ96" s="153"/>
      <c r="TSR96" s="153"/>
      <c r="TSS96" s="153"/>
      <c r="TST96" s="153"/>
      <c r="TSU96" s="153"/>
      <c r="TSV96" s="153"/>
      <c r="TSW96" s="153"/>
      <c r="TSX96" s="153"/>
      <c r="TSY96" s="153"/>
      <c r="TSZ96" s="153"/>
      <c r="TTA96" s="153"/>
      <c r="TTB96" s="153"/>
      <c r="TTC96" s="153"/>
      <c r="TTD96" s="153"/>
      <c r="TTE96" s="153"/>
      <c r="TTF96" s="153"/>
      <c r="TTG96" s="153"/>
      <c r="TTH96" s="153"/>
      <c r="TTI96" s="153"/>
      <c r="TTJ96" s="153"/>
      <c r="TTK96" s="153"/>
      <c r="TTL96" s="153"/>
      <c r="TTM96" s="153"/>
      <c r="TTN96" s="153"/>
      <c r="TTO96" s="153"/>
      <c r="TTP96" s="153"/>
      <c r="TTQ96" s="153"/>
      <c r="TTR96" s="153"/>
      <c r="TTS96" s="153"/>
      <c r="TTT96" s="153"/>
      <c r="TTU96" s="153"/>
      <c r="TTV96" s="153"/>
      <c r="TTW96" s="153"/>
      <c r="TTX96" s="153"/>
      <c r="TTY96" s="153"/>
      <c r="TTZ96" s="153"/>
      <c r="TUA96" s="153"/>
      <c r="TUB96" s="153"/>
      <c r="TUC96" s="153"/>
      <c r="TUD96" s="153"/>
      <c r="TUE96" s="153"/>
      <c r="TUF96" s="153"/>
      <c r="TUG96" s="153"/>
      <c r="TUH96" s="153"/>
      <c r="TUI96" s="153"/>
      <c r="TUJ96" s="153"/>
      <c r="TUK96" s="153"/>
      <c r="TUL96" s="153"/>
      <c r="TUM96" s="153"/>
      <c r="TUN96" s="153"/>
      <c r="TUO96" s="153"/>
      <c r="TUP96" s="153"/>
      <c r="TUQ96" s="153"/>
      <c r="TUR96" s="153"/>
      <c r="TUS96" s="153"/>
      <c r="TUT96" s="153"/>
      <c r="TUU96" s="153"/>
      <c r="TUV96" s="153"/>
      <c r="TUW96" s="153"/>
      <c r="TUX96" s="153"/>
      <c r="TUY96" s="153"/>
      <c r="TUZ96" s="153"/>
      <c r="TVA96" s="153"/>
      <c r="TVB96" s="153"/>
      <c r="TVC96" s="153"/>
      <c r="TVD96" s="153"/>
      <c r="TVE96" s="153"/>
      <c r="TVF96" s="153"/>
      <c r="TVG96" s="153"/>
      <c r="TVH96" s="153"/>
      <c r="TVI96" s="153"/>
      <c r="TVJ96" s="153"/>
      <c r="TVK96" s="153"/>
      <c r="TVL96" s="153"/>
      <c r="TVM96" s="153"/>
      <c r="TVN96" s="153"/>
      <c r="TVO96" s="153"/>
      <c r="TVP96" s="153"/>
      <c r="TVQ96" s="153"/>
      <c r="TVR96" s="153"/>
      <c r="TVS96" s="153"/>
      <c r="TVT96" s="153"/>
      <c r="TVU96" s="153"/>
      <c r="TVV96" s="153"/>
      <c r="TVW96" s="153"/>
      <c r="TVX96" s="153"/>
      <c r="TVY96" s="153"/>
      <c r="TVZ96" s="153"/>
      <c r="TWA96" s="153"/>
      <c r="TWB96" s="153"/>
      <c r="TWC96" s="153"/>
      <c r="TWD96" s="153"/>
      <c r="TWE96" s="153"/>
      <c r="TWF96" s="153"/>
      <c r="TWG96" s="153"/>
      <c r="TWH96" s="153"/>
      <c r="TWI96" s="153"/>
      <c r="TWJ96" s="153"/>
      <c r="TWK96" s="153"/>
      <c r="TWL96" s="153"/>
      <c r="TWM96" s="153"/>
      <c r="TWN96" s="153"/>
      <c r="TWO96" s="153"/>
      <c r="TWP96" s="153"/>
      <c r="TWQ96" s="153"/>
      <c r="TWR96" s="153"/>
      <c r="TWS96" s="153"/>
      <c r="TWT96" s="153"/>
      <c r="TWU96" s="153"/>
      <c r="TWV96" s="153"/>
      <c r="TWW96" s="153"/>
      <c r="TWX96" s="153"/>
      <c r="TWY96" s="153"/>
      <c r="TWZ96" s="153"/>
      <c r="TXA96" s="153"/>
      <c r="TXB96" s="153"/>
      <c r="TXC96" s="153"/>
      <c r="TXD96" s="153"/>
      <c r="TXE96" s="153"/>
      <c r="TXF96" s="153"/>
      <c r="TXG96" s="153"/>
      <c r="TXH96" s="153"/>
      <c r="TXI96" s="153"/>
      <c r="TXJ96" s="153"/>
      <c r="TXK96" s="153"/>
      <c r="TXL96" s="153"/>
      <c r="TXM96" s="153"/>
      <c r="TXN96" s="153"/>
      <c r="TXO96" s="153"/>
      <c r="TXP96" s="153"/>
      <c r="TXQ96" s="153"/>
      <c r="TXR96" s="153"/>
      <c r="TXS96" s="153"/>
      <c r="TXT96" s="153"/>
      <c r="TXU96" s="153"/>
      <c r="TXV96" s="153"/>
      <c r="TXW96" s="153"/>
      <c r="TXX96" s="153"/>
      <c r="TXY96" s="153"/>
      <c r="TXZ96" s="153"/>
      <c r="TYA96" s="153"/>
      <c r="TYB96" s="153"/>
      <c r="TYC96" s="153"/>
      <c r="TYD96" s="153"/>
      <c r="TYE96" s="153"/>
      <c r="TYF96" s="153"/>
      <c r="TYG96" s="153"/>
      <c r="TYH96" s="153"/>
      <c r="TYI96" s="153"/>
      <c r="TYJ96" s="153"/>
      <c r="TYK96" s="153"/>
      <c r="TYL96" s="153"/>
      <c r="TYM96" s="153"/>
      <c r="TYN96" s="153"/>
      <c r="TYO96" s="153"/>
      <c r="TYP96" s="153"/>
      <c r="TYQ96" s="153"/>
      <c r="TYR96" s="153"/>
      <c r="TYS96" s="153"/>
      <c r="TYT96" s="153"/>
      <c r="TYU96" s="153"/>
      <c r="TYV96" s="153"/>
      <c r="TYW96" s="153"/>
      <c r="TYX96" s="153"/>
      <c r="TYY96" s="153"/>
      <c r="TYZ96" s="153"/>
      <c r="TZA96" s="153"/>
      <c r="TZB96" s="153"/>
      <c r="TZC96" s="153"/>
      <c r="TZD96" s="153"/>
      <c r="TZE96" s="153"/>
      <c r="TZF96" s="153"/>
      <c r="TZG96" s="153"/>
      <c r="TZH96" s="153"/>
      <c r="TZI96" s="153"/>
      <c r="TZJ96" s="153"/>
      <c r="TZK96" s="153"/>
      <c r="TZL96" s="153"/>
      <c r="TZM96" s="153"/>
      <c r="TZN96" s="153"/>
      <c r="TZO96" s="153"/>
      <c r="TZP96" s="153"/>
      <c r="TZQ96" s="153"/>
      <c r="TZR96" s="153"/>
      <c r="TZS96" s="153"/>
      <c r="TZT96" s="153"/>
      <c r="TZU96" s="153"/>
      <c r="TZV96" s="153"/>
      <c r="TZW96" s="153"/>
      <c r="TZX96" s="153"/>
      <c r="TZY96" s="153"/>
      <c r="TZZ96" s="153"/>
      <c r="UAA96" s="153"/>
      <c r="UAB96" s="153"/>
      <c r="UAC96" s="153"/>
      <c r="UAD96" s="153"/>
      <c r="UAE96" s="153"/>
      <c r="UAF96" s="153"/>
      <c r="UAG96" s="153"/>
      <c r="UAH96" s="153"/>
      <c r="UAI96" s="153"/>
      <c r="UAJ96" s="153"/>
      <c r="UAK96" s="153"/>
      <c r="UAL96" s="153"/>
      <c r="UAM96" s="153"/>
      <c r="UAN96" s="153"/>
      <c r="UAO96" s="153"/>
      <c r="UAP96" s="153"/>
      <c r="UAQ96" s="153"/>
      <c r="UAR96" s="153"/>
      <c r="UAS96" s="153"/>
      <c r="UAT96" s="153"/>
      <c r="UAU96" s="153"/>
      <c r="UAV96" s="153"/>
      <c r="UAW96" s="153"/>
      <c r="UAX96" s="153"/>
      <c r="UAY96" s="153"/>
      <c r="UAZ96" s="153"/>
      <c r="UBA96" s="153"/>
      <c r="UBB96" s="153"/>
      <c r="UBC96" s="153"/>
      <c r="UBD96" s="153"/>
      <c r="UBE96" s="153"/>
      <c r="UBF96" s="153"/>
      <c r="UBG96" s="153"/>
      <c r="UBH96" s="153"/>
      <c r="UBI96" s="153"/>
      <c r="UBJ96" s="153"/>
      <c r="UBK96" s="153"/>
      <c r="UBL96" s="153"/>
      <c r="UBM96" s="153"/>
      <c r="UBN96" s="153"/>
      <c r="UBO96" s="153"/>
      <c r="UBP96" s="153"/>
      <c r="UBQ96" s="153"/>
      <c r="UBR96" s="153"/>
      <c r="UBS96" s="153"/>
      <c r="UBT96" s="153"/>
      <c r="UBU96" s="153"/>
      <c r="UBV96" s="153"/>
      <c r="UBW96" s="153"/>
      <c r="UBX96" s="153"/>
      <c r="UBY96" s="153"/>
      <c r="UBZ96" s="153"/>
      <c r="UCA96" s="153"/>
      <c r="UCB96" s="153"/>
      <c r="UCC96" s="153"/>
      <c r="UCD96" s="153"/>
      <c r="UCE96" s="153"/>
      <c r="UCF96" s="153"/>
      <c r="UCG96" s="153"/>
      <c r="UCH96" s="153"/>
      <c r="UCI96" s="153"/>
      <c r="UCJ96" s="153"/>
      <c r="UCK96" s="153"/>
      <c r="UCL96" s="153"/>
      <c r="UCM96" s="153"/>
      <c r="UCN96" s="153"/>
      <c r="UCO96" s="153"/>
      <c r="UCP96" s="153"/>
      <c r="UCQ96" s="153"/>
      <c r="UCR96" s="153"/>
      <c r="UCS96" s="153"/>
      <c r="UCT96" s="153"/>
      <c r="UCU96" s="153"/>
      <c r="UCV96" s="153"/>
      <c r="UCW96" s="153"/>
      <c r="UCX96" s="153"/>
      <c r="UCY96" s="153"/>
      <c r="UCZ96" s="153"/>
      <c r="UDA96" s="153"/>
      <c r="UDB96" s="153"/>
      <c r="UDC96" s="153"/>
      <c r="UDD96" s="153"/>
      <c r="UDE96" s="153"/>
      <c r="UDF96" s="153"/>
      <c r="UDG96" s="153"/>
      <c r="UDH96" s="153"/>
      <c r="UDI96" s="153"/>
      <c r="UDJ96" s="153"/>
      <c r="UDK96" s="153"/>
      <c r="UDL96" s="153"/>
      <c r="UDM96" s="153"/>
      <c r="UDN96" s="153"/>
      <c r="UDO96" s="153"/>
      <c r="UDP96" s="153"/>
      <c r="UDQ96" s="153"/>
      <c r="UDR96" s="153"/>
      <c r="UDS96" s="153"/>
      <c r="UDT96" s="153"/>
      <c r="UDU96" s="153"/>
      <c r="UDV96" s="153"/>
      <c r="UDW96" s="153"/>
      <c r="UDX96" s="153"/>
      <c r="UDY96" s="153"/>
      <c r="UDZ96" s="153"/>
      <c r="UEA96" s="153"/>
      <c r="UEB96" s="153"/>
      <c r="UEC96" s="153"/>
      <c r="UED96" s="153"/>
      <c r="UEE96" s="153"/>
      <c r="UEF96" s="153"/>
      <c r="UEG96" s="153"/>
      <c r="UEH96" s="153"/>
      <c r="UEI96" s="153"/>
      <c r="UEJ96" s="153"/>
      <c r="UEK96" s="153"/>
      <c r="UEL96" s="153"/>
      <c r="UEM96" s="153"/>
      <c r="UEN96" s="153"/>
      <c r="UEO96" s="153"/>
      <c r="UEP96" s="153"/>
      <c r="UEQ96" s="153"/>
      <c r="UER96" s="153"/>
      <c r="UES96" s="153"/>
      <c r="UET96" s="153"/>
      <c r="UEU96" s="153"/>
      <c r="UEV96" s="153"/>
      <c r="UEW96" s="153"/>
      <c r="UEX96" s="153"/>
      <c r="UEY96" s="153"/>
      <c r="UEZ96" s="153"/>
      <c r="UFA96" s="153"/>
      <c r="UFB96" s="153"/>
      <c r="UFC96" s="153"/>
      <c r="UFD96" s="153"/>
      <c r="UFE96" s="153"/>
      <c r="UFF96" s="153"/>
      <c r="UFG96" s="153"/>
      <c r="UFH96" s="153"/>
      <c r="UFI96" s="153"/>
      <c r="UFJ96" s="153"/>
      <c r="UFK96" s="153"/>
      <c r="UFL96" s="153"/>
      <c r="UFM96" s="153"/>
      <c r="UFN96" s="153"/>
      <c r="UFO96" s="153"/>
      <c r="UFP96" s="153"/>
      <c r="UFQ96" s="153"/>
      <c r="UFR96" s="153"/>
      <c r="UFS96" s="153"/>
      <c r="UFT96" s="153"/>
      <c r="UFU96" s="153"/>
      <c r="UFV96" s="153"/>
      <c r="UFW96" s="153"/>
      <c r="UFX96" s="153"/>
      <c r="UFY96" s="153"/>
      <c r="UFZ96" s="153"/>
      <c r="UGA96" s="153"/>
      <c r="UGB96" s="153"/>
      <c r="UGC96" s="153"/>
      <c r="UGD96" s="153"/>
      <c r="UGE96" s="153"/>
      <c r="UGF96" s="153"/>
      <c r="UGG96" s="153"/>
      <c r="UGH96" s="153"/>
      <c r="UGI96" s="153"/>
      <c r="UGJ96" s="153"/>
      <c r="UGK96" s="153"/>
      <c r="UGL96" s="153"/>
      <c r="UGM96" s="153"/>
      <c r="UGN96" s="153"/>
      <c r="UGO96" s="153"/>
      <c r="UGP96" s="153"/>
      <c r="UGQ96" s="153"/>
      <c r="UGR96" s="153"/>
      <c r="UGS96" s="153"/>
      <c r="UGT96" s="153"/>
      <c r="UGU96" s="153"/>
      <c r="UGV96" s="153"/>
      <c r="UGW96" s="153"/>
      <c r="UGX96" s="153"/>
      <c r="UGY96" s="153"/>
      <c r="UGZ96" s="153"/>
      <c r="UHA96" s="153"/>
      <c r="UHB96" s="153"/>
      <c r="UHC96" s="153"/>
      <c r="UHD96" s="153"/>
      <c r="UHE96" s="153"/>
      <c r="UHF96" s="153"/>
      <c r="UHG96" s="153"/>
      <c r="UHH96" s="153"/>
      <c r="UHI96" s="153"/>
      <c r="UHJ96" s="153"/>
      <c r="UHK96" s="153"/>
      <c r="UHL96" s="153"/>
      <c r="UHM96" s="153"/>
      <c r="UHN96" s="153"/>
      <c r="UHO96" s="153"/>
      <c r="UHP96" s="153"/>
      <c r="UHQ96" s="153"/>
      <c r="UHR96" s="153"/>
      <c r="UHS96" s="153"/>
      <c r="UHT96" s="153"/>
      <c r="UHU96" s="153"/>
      <c r="UHV96" s="153"/>
      <c r="UHW96" s="153"/>
      <c r="UHX96" s="153"/>
      <c r="UHY96" s="153"/>
      <c r="UHZ96" s="153"/>
      <c r="UIA96" s="153"/>
      <c r="UIB96" s="153"/>
      <c r="UIC96" s="153"/>
      <c r="UID96" s="153"/>
      <c r="UIE96" s="153"/>
      <c r="UIF96" s="153"/>
      <c r="UIG96" s="153"/>
      <c r="UIH96" s="153"/>
      <c r="UII96" s="153"/>
      <c r="UIJ96" s="153"/>
      <c r="UIK96" s="153"/>
      <c r="UIL96" s="153"/>
      <c r="UIM96" s="153"/>
      <c r="UIN96" s="153"/>
      <c r="UIO96" s="153"/>
      <c r="UIP96" s="153"/>
      <c r="UIQ96" s="153"/>
      <c r="UIR96" s="153"/>
      <c r="UIS96" s="153"/>
      <c r="UIT96" s="153"/>
      <c r="UIU96" s="153"/>
      <c r="UIV96" s="153"/>
      <c r="UIW96" s="153"/>
      <c r="UIX96" s="153"/>
      <c r="UIY96" s="153"/>
      <c r="UIZ96" s="153"/>
      <c r="UJA96" s="153"/>
      <c r="UJB96" s="153"/>
      <c r="UJC96" s="153"/>
      <c r="UJD96" s="153"/>
      <c r="UJE96" s="153"/>
      <c r="UJF96" s="153"/>
      <c r="UJG96" s="153"/>
      <c r="UJH96" s="153"/>
      <c r="UJI96" s="153"/>
      <c r="UJJ96" s="153"/>
      <c r="UJK96" s="153"/>
      <c r="UJL96" s="153"/>
      <c r="UJM96" s="153"/>
      <c r="UJN96" s="153"/>
      <c r="UJO96" s="153"/>
      <c r="UJP96" s="153"/>
      <c r="UJQ96" s="153"/>
      <c r="UJR96" s="153"/>
      <c r="UJS96" s="153"/>
      <c r="UJT96" s="153"/>
      <c r="UJU96" s="153"/>
      <c r="UJV96" s="153"/>
      <c r="UJW96" s="153"/>
      <c r="UJX96" s="153"/>
      <c r="UJY96" s="153"/>
      <c r="UJZ96" s="153"/>
      <c r="UKA96" s="153"/>
      <c r="UKB96" s="153"/>
      <c r="UKC96" s="153"/>
      <c r="UKD96" s="153"/>
      <c r="UKE96" s="153"/>
      <c r="UKF96" s="153"/>
      <c r="UKG96" s="153"/>
      <c r="UKH96" s="153"/>
      <c r="UKI96" s="153"/>
      <c r="UKJ96" s="153"/>
      <c r="UKK96" s="153"/>
      <c r="UKL96" s="153"/>
      <c r="UKM96" s="153"/>
      <c r="UKN96" s="153"/>
      <c r="UKO96" s="153"/>
      <c r="UKP96" s="153"/>
      <c r="UKQ96" s="153"/>
      <c r="UKR96" s="153"/>
      <c r="UKS96" s="153"/>
      <c r="UKT96" s="153"/>
      <c r="UKU96" s="153"/>
      <c r="UKV96" s="153"/>
      <c r="UKW96" s="153"/>
      <c r="UKX96" s="153"/>
      <c r="UKY96" s="153"/>
      <c r="UKZ96" s="153"/>
      <c r="ULA96" s="153"/>
      <c r="ULB96" s="153"/>
      <c r="ULC96" s="153"/>
      <c r="ULD96" s="153"/>
      <c r="ULE96" s="153"/>
      <c r="ULF96" s="153"/>
      <c r="ULG96" s="153"/>
      <c r="ULH96" s="153"/>
      <c r="ULI96" s="153"/>
      <c r="ULJ96" s="153"/>
      <c r="ULK96" s="153"/>
      <c r="ULL96" s="153"/>
      <c r="ULM96" s="153"/>
      <c r="ULN96" s="153"/>
      <c r="ULO96" s="153"/>
      <c r="ULP96" s="153"/>
      <c r="ULQ96" s="153"/>
      <c r="ULR96" s="153"/>
      <c r="ULS96" s="153"/>
      <c r="ULT96" s="153"/>
      <c r="ULU96" s="153"/>
      <c r="ULV96" s="153"/>
      <c r="ULW96" s="153"/>
      <c r="ULX96" s="153"/>
      <c r="ULY96" s="153"/>
      <c r="ULZ96" s="153"/>
      <c r="UMA96" s="153"/>
      <c r="UMB96" s="153"/>
      <c r="UMC96" s="153"/>
      <c r="UMD96" s="153"/>
      <c r="UME96" s="153"/>
      <c r="UMF96" s="153"/>
      <c r="UMG96" s="153"/>
      <c r="UMH96" s="153"/>
      <c r="UMI96" s="153"/>
      <c r="UMJ96" s="153"/>
      <c r="UMK96" s="153"/>
      <c r="UML96" s="153"/>
      <c r="UMM96" s="153"/>
      <c r="UMN96" s="153"/>
      <c r="UMO96" s="153"/>
      <c r="UMP96" s="153"/>
      <c r="UMQ96" s="153"/>
      <c r="UMR96" s="153"/>
      <c r="UMS96" s="153"/>
      <c r="UMT96" s="153"/>
      <c r="UMU96" s="153"/>
      <c r="UMV96" s="153"/>
      <c r="UMW96" s="153"/>
      <c r="UMX96" s="153"/>
      <c r="UMY96" s="153"/>
      <c r="UMZ96" s="153"/>
      <c r="UNA96" s="153"/>
      <c r="UNB96" s="153"/>
      <c r="UNC96" s="153"/>
      <c r="UND96" s="153"/>
      <c r="UNE96" s="153"/>
      <c r="UNF96" s="153"/>
      <c r="UNG96" s="153"/>
      <c r="UNH96" s="153"/>
      <c r="UNI96" s="153"/>
      <c r="UNJ96" s="153"/>
      <c r="UNK96" s="153"/>
      <c r="UNL96" s="153"/>
      <c r="UNM96" s="153"/>
      <c r="UNN96" s="153"/>
      <c r="UNO96" s="153"/>
      <c r="UNP96" s="153"/>
      <c r="UNQ96" s="153"/>
      <c r="UNR96" s="153"/>
      <c r="UNS96" s="153"/>
      <c r="UNT96" s="153"/>
      <c r="UNU96" s="153"/>
      <c r="UNV96" s="153"/>
      <c r="UNW96" s="153"/>
      <c r="UNX96" s="153"/>
      <c r="UNY96" s="153"/>
      <c r="UNZ96" s="153"/>
      <c r="UOA96" s="153"/>
      <c r="UOB96" s="153"/>
      <c r="UOC96" s="153"/>
      <c r="UOD96" s="153"/>
      <c r="UOE96" s="153"/>
      <c r="UOF96" s="153"/>
      <c r="UOG96" s="153"/>
      <c r="UOH96" s="153"/>
      <c r="UOI96" s="153"/>
      <c r="UOJ96" s="153"/>
      <c r="UOK96" s="153"/>
      <c r="UOL96" s="153"/>
      <c r="UOM96" s="153"/>
      <c r="UON96" s="153"/>
      <c r="UOO96" s="153"/>
      <c r="UOP96" s="153"/>
      <c r="UOQ96" s="153"/>
      <c r="UOR96" s="153"/>
      <c r="UOS96" s="153"/>
      <c r="UOT96" s="153"/>
      <c r="UOU96" s="153"/>
      <c r="UOV96" s="153"/>
      <c r="UOW96" s="153"/>
      <c r="UOX96" s="153"/>
      <c r="UOY96" s="153"/>
      <c r="UOZ96" s="153"/>
      <c r="UPA96" s="153"/>
      <c r="UPB96" s="153"/>
      <c r="UPC96" s="153"/>
      <c r="UPD96" s="153"/>
      <c r="UPE96" s="153"/>
      <c r="UPF96" s="153"/>
      <c r="UPG96" s="153"/>
      <c r="UPH96" s="153"/>
      <c r="UPI96" s="153"/>
      <c r="UPJ96" s="153"/>
      <c r="UPK96" s="153"/>
      <c r="UPL96" s="153"/>
      <c r="UPM96" s="153"/>
      <c r="UPN96" s="153"/>
      <c r="UPO96" s="153"/>
      <c r="UPP96" s="153"/>
      <c r="UPQ96" s="153"/>
      <c r="UPR96" s="153"/>
      <c r="UPS96" s="153"/>
      <c r="UPT96" s="153"/>
      <c r="UPU96" s="153"/>
      <c r="UPV96" s="153"/>
      <c r="UPW96" s="153"/>
      <c r="UPX96" s="153"/>
      <c r="UPY96" s="153"/>
      <c r="UPZ96" s="153"/>
      <c r="UQA96" s="153"/>
      <c r="UQB96" s="153"/>
      <c r="UQC96" s="153"/>
      <c r="UQD96" s="153"/>
      <c r="UQE96" s="153"/>
      <c r="UQF96" s="153"/>
      <c r="UQG96" s="153"/>
      <c r="UQH96" s="153"/>
      <c r="UQI96" s="153"/>
      <c r="UQJ96" s="153"/>
      <c r="UQK96" s="153"/>
      <c r="UQL96" s="153"/>
      <c r="UQM96" s="153"/>
      <c r="UQN96" s="153"/>
      <c r="UQO96" s="153"/>
      <c r="UQP96" s="153"/>
      <c r="UQQ96" s="153"/>
      <c r="UQR96" s="153"/>
      <c r="UQS96" s="153"/>
      <c r="UQT96" s="153"/>
      <c r="UQU96" s="153"/>
      <c r="UQV96" s="153"/>
      <c r="UQW96" s="153"/>
      <c r="UQX96" s="153"/>
      <c r="UQY96" s="153"/>
      <c r="UQZ96" s="153"/>
      <c r="URA96" s="153"/>
      <c r="URB96" s="153"/>
      <c r="URC96" s="153"/>
      <c r="URD96" s="153"/>
      <c r="URE96" s="153"/>
      <c r="URF96" s="153"/>
      <c r="URG96" s="153"/>
      <c r="URH96" s="153"/>
      <c r="URI96" s="153"/>
      <c r="URJ96" s="153"/>
      <c r="URK96" s="153"/>
      <c r="URL96" s="153"/>
      <c r="URM96" s="153"/>
      <c r="URN96" s="153"/>
      <c r="URO96" s="153"/>
      <c r="URP96" s="153"/>
      <c r="URQ96" s="153"/>
      <c r="URR96" s="153"/>
      <c r="URS96" s="153"/>
      <c r="URT96" s="153"/>
      <c r="URU96" s="153"/>
      <c r="URV96" s="153"/>
      <c r="URW96" s="153"/>
      <c r="URX96" s="153"/>
      <c r="URY96" s="153"/>
      <c r="URZ96" s="153"/>
      <c r="USA96" s="153"/>
      <c r="USB96" s="153"/>
      <c r="USC96" s="153"/>
      <c r="USD96" s="153"/>
      <c r="USE96" s="153"/>
      <c r="USF96" s="153"/>
      <c r="USG96" s="153"/>
      <c r="USH96" s="153"/>
      <c r="USI96" s="153"/>
      <c r="USJ96" s="153"/>
      <c r="USK96" s="153"/>
      <c r="USL96" s="153"/>
      <c r="USM96" s="153"/>
      <c r="USN96" s="153"/>
      <c r="USO96" s="153"/>
      <c r="USP96" s="153"/>
      <c r="USQ96" s="153"/>
      <c r="USR96" s="153"/>
      <c r="USS96" s="153"/>
      <c r="UST96" s="153"/>
      <c r="USU96" s="153"/>
      <c r="USV96" s="153"/>
      <c r="USW96" s="153"/>
      <c r="USX96" s="153"/>
      <c r="USY96" s="153"/>
      <c r="USZ96" s="153"/>
      <c r="UTA96" s="153"/>
      <c r="UTB96" s="153"/>
      <c r="UTC96" s="153"/>
      <c r="UTD96" s="153"/>
      <c r="UTE96" s="153"/>
      <c r="UTF96" s="153"/>
      <c r="UTG96" s="153"/>
      <c r="UTH96" s="153"/>
      <c r="UTI96" s="153"/>
      <c r="UTJ96" s="153"/>
      <c r="UTK96" s="153"/>
      <c r="UTL96" s="153"/>
      <c r="UTM96" s="153"/>
      <c r="UTN96" s="153"/>
      <c r="UTO96" s="153"/>
      <c r="UTP96" s="153"/>
      <c r="UTQ96" s="153"/>
      <c r="UTR96" s="153"/>
      <c r="UTS96" s="153"/>
      <c r="UTT96" s="153"/>
      <c r="UTU96" s="153"/>
      <c r="UTV96" s="153"/>
      <c r="UTW96" s="153"/>
      <c r="UTX96" s="153"/>
      <c r="UTY96" s="153"/>
      <c r="UTZ96" s="153"/>
      <c r="UUA96" s="153"/>
      <c r="UUB96" s="153"/>
      <c r="UUC96" s="153"/>
      <c r="UUD96" s="153"/>
      <c r="UUE96" s="153"/>
      <c r="UUF96" s="153"/>
      <c r="UUG96" s="153"/>
      <c r="UUH96" s="153"/>
      <c r="UUI96" s="153"/>
      <c r="UUJ96" s="153"/>
      <c r="UUK96" s="153"/>
      <c r="UUL96" s="153"/>
      <c r="UUM96" s="153"/>
      <c r="UUN96" s="153"/>
      <c r="UUO96" s="153"/>
      <c r="UUP96" s="153"/>
      <c r="UUQ96" s="153"/>
      <c r="UUR96" s="153"/>
      <c r="UUS96" s="153"/>
      <c r="UUT96" s="153"/>
      <c r="UUU96" s="153"/>
      <c r="UUV96" s="153"/>
      <c r="UUW96" s="153"/>
      <c r="UUX96" s="153"/>
      <c r="UUY96" s="153"/>
      <c r="UUZ96" s="153"/>
      <c r="UVA96" s="153"/>
      <c r="UVB96" s="153"/>
      <c r="UVC96" s="153"/>
      <c r="UVD96" s="153"/>
      <c r="UVE96" s="153"/>
      <c r="UVF96" s="153"/>
      <c r="UVG96" s="153"/>
      <c r="UVH96" s="153"/>
      <c r="UVI96" s="153"/>
      <c r="UVJ96" s="153"/>
      <c r="UVK96" s="153"/>
      <c r="UVL96" s="153"/>
      <c r="UVM96" s="153"/>
      <c r="UVN96" s="153"/>
      <c r="UVO96" s="153"/>
      <c r="UVP96" s="153"/>
      <c r="UVQ96" s="153"/>
      <c r="UVR96" s="153"/>
      <c r="UVS96" s="153"/>
      <c r="UVT96" s="153"/>
      <c r="UVU96" s="153"/>
      <c r="UVV96" s="153"/>
      <c r="UVW96" s="153"/>
      <c r="UVX96" s="153"/>
      <c r="UVY96" s="153"/>
      <c r="UVZ96" s="153"/>
      <c r="UWA96" s="153"/>
      <c r="UWB96" s="153"/>
      <c r="UWC96" s="153"/>
      <c r="UWD96" s="153"/>
      <c r="UWE96" s="153"/>
      <c r="UWF96" s="153"/>
      <c r="UWG96" s="153"/>
      <c r="UWH96" s="153"/>
      <c r="UWI96" s="153"/>
      <c r="UWJ96" s="153"/>
      <c r="UWK96" s="153"/>
      <c r="UWL96" s="153"/>
      <c r="UWM96" s="153"/>
      <c r="UWN96" s="153"/>
      <c r="UWO96" s="153"/>
      <c r="UWP96" s="153"/>
      <c r="UWQ96" s="153"/>
      <c r="UWR96" s="153"/>
      <c r="UWS96" s="153"/>
      <c r="UWT96" s="153"/>
      <c r="UWU96" s="153"/>
      <c r="UWV96" s="153"/>
      <c r="UWW96" s="153"/>
      <c r="UWX96" s="153"/>
      <c r="UWY96" s="153"/>
      <c r="UWZ96" s="153"/>
      <c r="UXA96" s="153"/>
      <c r="UXB96" s="153"/>
      <c r="UXC96" s="153"/>
      <c r="UXD96" s="153"/>
      <c r="UXE96" s="153"/>
      <c r="UXF96" s="153"/>
      <c r="UXG96" s="153"/>
      <c r="UXH96" s="153"/>
      <c r="UXI96" s="153"/>
      <c r="UXJ96" s="153"/>
      <c r="UXK96" s="153"/>
      <c r="UXL96" s="153"/>
      <c r="UXM96" s="153"/>
      <c r="UXN96" s="153"/>
      <c r="UXO96" s="153"/>
      <c r="UXP96" s="153"/>
      <c r="UXQ96" s="153"/>
      <c r="UXR96" s="153"/>
      <c r="UXS96" s="153"/>
      <c r="UXT96" s="153"/>
      <c r="UXU96" s="153"/>
      <c r="UXV96" s="153"/>
      <c r="UXW96" s="153"/>
      <c r="UXX96" s="153"/>
      <c r="UXY96" s="153"/>
      <c r="UXZ96" s="153"/>
      <c r="UYA96" s="153"/>
      <c r="UYB96" s="153"/>
      <c r="UYC96" s="153"/>
      <c r="UYD96" s="153"/>
      <c r="UYE96" s="153"/>
      <c r="UYF96" s="153"/>
      <c r="UYG96" s="153"/>
      <c r="UYH96" s="153"/>
      <c r="UYI96" s="153"/>
      <c r="UYJ96" s="153"/>
      <c r="UYK96" s="153"/>
      <c r="UYL96" s="153"/>
      <c r="UYM96" s="153"/>
      <c r="UYN96" s="153"/>
      <c r="UYO96" s="153"/>
      <c r="UYP96" s="153"/>
      <c r="UYQ96" s="153"/>
      <c r="UYR96" s="153"/>
      <c r="UYS96" s="153"/>
      <c r="UYT96" s="153"/>
      <c r="UYU96" s="153"/>
      <c r="UYV96" s="153"/>
      <c r="UYW96" s="153"/>
      <c r="UYX96" s="153"/>
      <c r="UYY96" s="153"/>
      <c r="UYZ96" s="153"/>
      <c r="UZA96" s="153"/>
      <c r="UZB96" s="153"/>
      <c r="UZC96" s="153"/>
      <c r="UZD96" s="153"/>
      <c r="UZE96" s="153"/>
      <c r="UZF96" s="153"/>
      <c r="UZG96" s="153"/>
      <c r="UZH96" s="153"/>
      <c r="UZI96" s="153"/>
      <c r="UZJ96" s="153"/>
      <c r="UZK96" s="153"/>
      <c r="UZL96" s="153"/>
      <c r="UZM96" s="153"/>
      <c r="UZN96" s="153"/>
      <c r="UZO96" s="153"/>
      <c r="UZP96" s="153"/>
      <c r="UZQ96" s="153"/>
      <c r="UZR96" s="153"/>
      <c r="UZS96" s="153"/>
      <c r="UZT96" s="153"/>
      <c r="UZU96" s="153"/>
      <c r="UZV96" s="153"/>
      <c r="UZW96" s="153"/>
      <c r="UZX96" s="153"/>
      <c r="UZY96" s="153"/>
      <c r="UZZ96" s="153"/>
      <c r="VAA96" s="153"/>
      <c r="VAB96" s="153"/>
      <c r="VAC96" s="153"/>
      <c r="VAD96" s="153"/>
      <c r="VAE96" s="153"/>
      <c r="VAF96" s="153"/>
      <c r="VAG96" s="153"/>
      <c r="VAH96" s="153"/>
      <c r="VAI96" s="153"/>
      <c r="VAJ96" s="153"/>
      <c r="VAK96" s="153"/>
      <c r="VAL96" s="153"/>
      <c r="VAM96" s="153"/>
      <c r="VAN96" s="153"/>
      <c r="VAO96" s="153"/>
      <c r="VAP96" s="153"/>
      <c r="VAQ96" s="153"/>
      <c r="VAR96" s="153"/>
      <c r="VAS96" s="153"/>
      <c r="VAT96" s="153"/>
      <c r="VAU96" s="153"/>
      <c r="VAV96" s="153"/>
      <c r="VAW96" s="153"/>
      <c r="VAX96" s="153"/>
      <c r="VAY96" s="153"/>
      <c r="VAZ96" s="153"/>
      <c r="VBA96" s="153"/>
      <c r="VBB96" s="153"/>
      <c r="VBC96" s="153"/>
      <c r="VBD96" s="153"/>
      <c r="VBE96" s="153"/>
      <c r="VBF96" s="153"/>
      <c r="VBG96" s="153"/>
      <c r="VBH96" s="153"/>
      <c r="VBI96" s="153"/>
      <c r="VBJ96" s="153"/>
      <c r="VBK96" s="153"/>
      <c r="VBL96" s="153"/>
      <c r="VBM96" s="153"/>
      <c r="VBN96" s="153"/>
      <c r="VBO96" s="153"/>
      <c r="VBP96" s="153"/>
      <c r="VBQ96" s="153"/>
      <c r="VBR96" s="153"/>
      <c r="VBS96" s="153"/>
      <c r="VBT96" s="153"/>
      <c r="VBU96" s="153"/>
      <c r="VBV96" s="153"/>
      <c r="VBW96" s="153"/>
      <c r="VBX96" s="153"/>
      <c r="VBY96" s="153"/>
      <c r="VBZ96" s="153"/>
      <c r="VCA96" s="153"/>
      <c r="VCB96" s="153"/>
      <c r="VCC96" s="153"/>
      <c r="VCD96" s="153"/>
      <c r="VCE96" s="153"/>
      <c r="VCF96" s="153"/>
      <c r="VCG96" s="153"/>
      <c r="VCH96" s="153"/>
      <c r="VCI96" s="153"/>
      <c r="VCJ96" s="153"/>
      <c r="VCK96" s="153"/>
      <c r="VCL96" s="153"/>
      <c r="VCM96" s="153"/>
      <c r="VCN96" s="153"/>
      <c r="VCO96" s="153"/>
      <c r="VCP96" s="153"/>
      <c r="VCQ96" s="153"/>
      <c r="VCR96" s="153"/>
      <c r="VCS96" s="153"/>
      <c r="VCT96" s="153"/>
      <c r="VCU96" s="153"/>
      <c r="VCV96" s="153"/>
      <c r="VCW96" s="153"/>
      <c r="VCX96" s="153"/>
      <c r="VCY96" s="153"/>
      <c r="VCZ96" s="153"/>
      <c r="VDA96" s="153"/>
      <c r="VDB96" s="153"/>
      <c r="VDC96" s="153"/>
      <c r="VDD96" s="153"/>
      <c r="VDE96" s="153"/>
      <c r="VDF96" s="153"/>
      <c r="VDG96" s="153"/>
      <c r="VDH96" s="153"/>
      <c r="VDI96" s="153"/>
      <c r="VDJ96" s="153"/>
      <c r="VDK96" s="153"/>
      <c r="VDL96" s="153"/>
      <c r="VDM96" s="153"/>
      <c r="VDN96" s="153"/>
      <c r="VDO96" s="153"/>
      <c r="VDP96" s="153"/>
      <c r="VDQ96" s="153"/>
      <c r="VDR96" s="153"/>
      <c r="VDS96" s="153"/>
      <c r="VDT96" s="153"/>
      <c r="VDU96" s="153"/>
      <c r="VDV96" s="153"/>
      <c r="VDW96" s="153"/>
      <c r="VDX96" s="153"/>
      <c r="VDY96" s="153"/>
      <c r="VDZ96" s="153"/>
      <c r="VEA96" s="153"/>
      <c r="VEB96" s="153"/>
      <c r="VEC96" s="153"/>
      <c r="VED96" s="153"/>
      <c r="VEE96" s="153"/>
      <c r="VEF96" s="153"/>
      <c r="VEG96" s="153"/>
      <c r="VEH96" s="153"/>
      <c r="VEI96" s="153"/>
      <c r="VEJ96" s="153"/>
      <c r="VEK96" s="153"/>
      <c r="VEL96" s="153"/>
      <c r="VEM96" s="153"/>
      <c r="VEN96" s="153"/>
      <c r="VEO96" s="153"/>
      <c r="VEP96" s="153"/>
      <c r="VEQ96" s="153"/>
      <c r="VER96" s="153"/>
      <c r="VES96" s="153"/>
      <c r="VET96" s="153"/>
      <c r="VEU96" s="153"/>
      <c r="VEV96" s="153"/>
      <c r="VEW96" s="153"/>
      <c r="VEX96" s="153"/>
      <c r="VEY96" s="153"/>
      <c r="VEZ96" s="153"/>
      <c r="VFA96" s="153"/>
      <c r="VFB96" s="153"/>
      <c r="VFC96" s="153"/>
      <c r="VFD96" s="153"/>
      <c r="VFE96" s="153"/>
      <c r="VFF96" s="153"/>
      <c r="VFG96" s="153"/>
      <c r="VFH96" s="153"/>
      <c r="VFI96" s="153"/>
      <c r="VFJ96" s="153"/>
      <c r="VFK96" s="153"/>
      <c r="VFL96" s="153"/>
      <c r="VFM96" s="153"/>
      <c r="VFN96" s="153"/>
      <c r="VFO96" s="153"/>
      <c r="VFP96" s="153"/>
      <c r="VFQ96" s="153"/>
      <c r="VFR96" s="153"/>
      <c r="VFS96" s="153"/>
      <c r="VFT96" s="153"/>
      <c r="VFU96" s="153"/>
      <c r="VFV96" s="153"/>
      <c r="VFW96" s="153"/>
      <c r="VFX96" s="153"/>
      <c r="VFY96" s="153"/>
      <c r="VFZ96" s="153"/>
      <c r="VGA96" s="153"/>
      <c r="VGB96" s="153"/>
      <c r="VGC96" s="153"/>
      <c r="VGD96" s="153"/>
      <c r="VGE96" s="153"/>
      <c r="VGF96" s="153"/>
      <c r="VGG96" s="153"/>
      <c r="VGH96" s="153"/>
      <c r="VGI96" s="153"/>
      <c r="VGJ96" s="153"/>
      <c r="VGK96" s="153"/>
      <c r="VGL96" s="153"/>
      <c r="VGM96" s="153"/>
      <c r="VGN96" s="153"/>
      <c r="VGO96" s="153"/>
      <c r="VGP96" s="153"/>
      <c r="VGQ96" s="153"/>
      <c r="VGR96" s="153"/>
      <c r="VGS96" s="153"/>
      <c r="VGT96" s="153"/>
      <c r="VGU96" s="153"/>
      <c r="VGV96" s="153"/>
      <c r="VGW96" s="153"/>
      <c r="VGX96" s="153"/>
      <c r="VGY96" s="153"/>
      <c r="VGZ96" s="153"/>
      <c r="VHA96" s="153"/>
      <c r="VHB96" s="153"/>
      <c r="VHC96" s="153"/>
      <c r="VHD96" s="153"/>
      <c r="VHE96" s="153"/>
      <c r="VHF96" s="153"/>
      <c r="VHG96" s="153"/>
      <c r="VHH96" s="153"/>
      <c r="VHI96" s="153"/>
      <c r="VHJ96" s="153"/>
      <c r="VHK96" s="153"/>
      <c r="VHL96" s="153"/>
      <c r="VHM96" s="153"/>
      <c r="VHN96" s="153"/>
      <c r="VHO96" s="153"/>
      <c r="VHP96" s="153"/>
      <c r="VHQ96" s="153"/>
      <c r="VHR96" s="153"/>
      <c r="VHS96" s="153"/>
      <c r="VHT96" s="153"/>
      <c r="VHU96" s="153"/>
      <c r="VHV96" s="153"/>
      <c r="VHW96" s="153"/>
      <c r="VHX96" s="153"/>
      <c r="VHY96" s="153"/>
      <c r="VHZ96" s="153"/>
      <c r="VIA96" s="153"/>
      <c r="VIB96" s="153"/>
      <c r="VIC96" s="153"/>
      <c r="VID96" s="153"/>
      <c r="VIE96" s="153"/>
      <c r="VIF96" s="153"/>
      <c r="VIG96" s="153"/>
      <c r="VIH96" s="153"/>
      <c r="VII96" s="153"/>
      <c r="VIJ96" s="153"/>
      <c r="VIK96" s="153"/>
      <c r="VIL96" s="153"/>
      <c r="VIM96" s="153"/>
      <c r="VIN96" s="153"/>
      <c r="VIO96" s="153"/>
      <c r="VIP96" s="153"/>
      <c r="VIQ96" s="153"/>
      <c r="VIR96" s="153"/>
      <c r="VIS96" s="153"/>
      <c r="VIT96" s="153"/>
      <c r="VIU96" s="153"/>
      <c r="VIV96" s="153"/>
      <c r="VIW96" s="153"/>
      <c r="VIX96" s="153"/>
      <c r="VIY96" s="153"/>
      <c r="VIZ96" s="153"/>
      <c r="VJA96" s="153"/>
      <c r="VJB96" s="153"/>
      <c r="VJC96" s="153"/>
      <c r="VJD96" s="153"/>
      <c r="VJE96" s="153"/>
      <c r="VJF96" s="153"/>
      <c r="VJG96" s="153"/>
      <c r="VJH96" s="153"/>
      <c r="VJI96" s="153"/>
      <c r="VJJ96" s="153"/>
      <c r="VJK96" s="153"/>
      <c r="VJL96" s="153"/>
      <c r="VJM96" s="153"/>
      <c r="VJN96" s="153"/>
      <c r="VJO96" s="153"/>
      <c r="VJP96" s="153"/>
      <c r="VJQ96" s="153"/>
      <c r="VJR96" s="153"/>
      <c r="VJS96" s="153"/>
      <c r="VJT96" s="153"/>
      <c r="VJU96" s="153"/>
      <c r="VJV96" s="153"/>
      <c r="VJW96" s="153"/>
      <c r="VJX96" s="153"/>
      <c r="VJY96" s="153"/>
      <c r="VJZ96" s="153"/>
      <c r="VKA96" s="153"/>
      <c r="VKB96" s="153"/>
      <c r="VKC96" s="153"/>
      <c r="VKD96" s="153"/>
      <c r="VKE96" s="153"/>
      <c r="VKF96" s="153"/>
      <c r="VKG96" s="153"/>
      <c r="VKH96" s="153"/>
      <c r="VKI96" s="153"/>
      <c r="VKJ96" s="153"/>
      <c r="VKK96" s="153"/>
      <c r="VKL96" s="153"/>
      <c r="VKM96" s="153"/>
      <c r="VKN96" s="153"/>
      <c r="VKO96" s="153"/>
      <c r="VKP96" s="153"/>
      <c r="VKQ96" s="153"/>
      <c r="VKR96" s="153"/>
      <c r="VKS96" s="153"/>
      <c r="VKT96" s="153"/>
      <c r="VKU96" s="153"/>
      <c r="VKV96" s="153"/>
      <c r="VKW96" s="153"/>
      <c r="VKX96" s="153"/>
      <c r="VKY96" s="153"/>
      <c r="VKZ96" s="153"/>
      <c r="VLA96" s="153"/>
      <c r="VLB96" s="153"/>
      <c r="VLC96" s="153"/>
      <c r="VLD96" s="153"/>
      <c r="VLE96" s="153"/>
      <c r="VLF96" s="153"/>
      <c r="VLG96" s="153"/>
      <c r="VLH96" s="153"/>
      <c r="VLI96" s="153"/>
      <c r="VLJ96" s="153"/>
      <c r="VLK96" s="153"/>
      <c r="VLL96" s="153"/>
      <c r="VLM96" s="153"/>
      <c r="VLN96" s="153"/>
      <c r="VLO96" s="153"/>
      <c r="VLP96" s="153"/>
      <c r="VLQ96" s="153"/>
      <c r="VLR96" s="153"/>
      <c r="VLS96" s="153"/>
      <c r="VLT96" s="153"/>
      <c r="VLU96" s="153"/>
      <c r="VLV96" s="153"/>
      <c r="VLW96" s="153"/>
      <c r="VLX96" s="153"/>
      <c r="VLY96" s="153"/>
      <c r="VLZ96" s="153"/>
      <c r="VMA96" s="153"/>
      <c r="VMB96" s="153"/>
      <c r="VMC96" s="153"/>
      <c r="VMD96" s="153"/>
      <c r="VME96" s="153"/>
      <c r="VMF96" s="153"/>
      <c r="VMG96" s="153"/>
      <c r="VMH96" s="153"/>
      <c r="VMI96" s="153"/>
      <c r="VMJ96" s="153"/>
      <c r="VMK96" s="153"/>
      <c r="VML96" s="153"/>
      <c r="VMM96" s="153"/>
      <c r="VMN96" s="153"/>
      <c r="VMO96" s="153"/>
      <c r="VMP96" s="153"/>
      <c r="VMQ96" s="153"/>
      <c r="VMR96" s="153"/>
      <c r="VMS96" s="153"/>
      <c r="VMT96" s="153"/>
      <c r="VMU96" s="153"/>
      <c r="VMV96" s="153"/>
      <c r="VMW96" s="153"/>
      <c r="VMX96" s="153"/>
      <c r="VMY96" s="153"/>
      <c r="VMZ96" s="153"/>
      <c r="VNA96" s="153"/>
      <c r="VNB96" s="153"/>
      <c r="VNC96" s="153"/>
      <c r="VND96" s="153"/>
      <c r="VNE96" s="153"/>
      <c r="VNF96" s="153"/>
      <c r="VNG96" s="153"/>
      <c r="VNH96" s="153"/>
      <c r="VNI96" s="153"/>
      <c r="VNJ96" s="153"/>
      <c r="VNK96" s="153"/>
      <c r="VNL96" s="153"/>
      <c r="VNM96" s="153"/>
      <c r="VNN96" s="153"/>
      <c r="VNO96" s="153"/>
      <c r="VNP96" s="153"/>
      <c r="VNQ96" s="153"/>
      <c r="VNR96" s="153"/>
      <c r="VNS96" s="153"/>
      <c r="VNT96" s="153"/>
      <c r="VNU96" s="153"/>
      <c r="VNV96" s="153"/>
      <c r="VNW96" s="153"/>
      <c r="VNX96" s="153"/>
      <c r="VNY96" s="153"/>
      <c r="VNZ96" s="153"/>
      <c r="VOA96" s="153"/>
      <c r="VOB96" s="153"/>
      <c r="VOC96" s="153"/>
      <c r="VOD96" s="153"/>
      <c r="VOE96" s="153"/>
      <c r="VOF96" s="153"/>
      <c r="VOG96" s="153"/>
      <c r="VOH96" s="153"/>
      <c r="VOI96" s="153"/>
      <c r="VOJ96" s="153"/>
      <c r="VOK96" s="153"/>
      <c r="VOL96" s="153"/>
      <c r="VOM96" s="153"/>
      <c r="VON96" s="153"/>
      <c r="VOO96" s="153"/>
      <c r="VOP96" s="153"/>
      <c r="VOQ96" s="153"/>
      <c r="VOR96" s="153"/>
      <c r="VOS96" s="153"/>
      <c r="VOT96" s="153"/>
      <c r="VOU96" s="153"/>
      <c r="VOV96" s="153"/>
      <c r="VOW96" s="153"/>
      <c r="VOX96" s="153"/>
      <c r="VOY96" s="153"/>
      <c r="VOZ96" s="153"/>
      <c r="VPA96" s="153"/>
      <c r="VPB96" s="153"/>
      <c r="VPC96" s="153"/>
      <c r="VPD96" s="153"/>
      <c r="VPE96" s="153"/>
      <c r="VPF96" s="153"/>
      <c r="VPG96" s="153"/>
      <c r="VPH96" s="153"/>
      <c r="VPI96" s="153"/>
      <c r="VPJ96" s="153"/>
      <c r="VPK96" s="153"/>
      <c r="VPL96" s="153"/>
      <c r="VPM96" s="153"/>
      <c r="VPN96" s="153"/>
      <c r="VPO96" s="153"/>
      <c r="VPP96" s="153"/>
      <c r="VPQ96" s="153"/>
      <c r="VPR96" s="153"/>
      <c r="VPS96" s="153"/>
      <c r="VPT96" s="153"/>
      <c r="VPU96" s="153"/>
      <c r="VPV96" s="153"/>
      <c r="VPW96" s="153"/>
      <c r="VPX96" s="153"/>
      <c r="VPY96" s="153"/>
      <c r="VPZ96" s="153"/>
      <c r="VQA96" s="153"/>
      <c r="VQB96" s="153"/>
      <c r="VQC96" s="153"/>
      <c r="VQD96" s="153"/>
      <c r="VQE96" s="153"/>
      <c r="VQF96" s="153"/>
      <c r="VQG96" s="153"/>
      <c r="VQH96" s="153"/>
      <c r="VQI96" s="153"/>
      <c r="VQJ96" s="153"/>
      <c r="VQK96" s="153"/>
      <c r="VQL96" s="153"/>
      <c r="VQM96" s="153"/>
      <c r="VQN96" s="153"/>
      <c r="VQO96" s="153"/>
      <c r="VQP96" s="153"/>
      <c r="VQQ96" s="153"/>
      <c r="VQR96" s="153"/>
      <c r="VQS96" s="153"/>
      <c r="VQT96" s="153"/>
      <c r="VQU96" s="153"/>
      <c r="VQV96" s="153"/>
      <c r="VQW96" s="153"/>
      <c r="VQX96" s="153"/>
      <c r="VQY96" s="153"/>
      <c r="VQZ96" s="153"/>
      <c r="VRA96" s="153"/>
      <c r="VRB96" s="153"/>
      <c r="VRC96" s="153"/>
      <c r="VRD96" s="153"/>
      <c r="VRE96" s="153"/>
      <c r="VRF96" s="153"/>
      <c r="VRG96" s="153"/>
      <c r="VRH96" s="153"/>
      <c r="VRI96" s="153"/>
      <c r="VRJ96" s="153"/>
      <c r="VRK96" s="153"/>
      <c r="VRL96" s="153"/>
      <c r="VRM96" s="153"/>
      <c r="VRN96" s="153"/>
      <c r="VRO96" s="153"/>
      <c r="VRP96" s="153"/>
      <c r="VRQ96" s="153"/>
      <c r="VRR96" s="153"/>
      <c r="VRS96" s="153"/>
      <c r="VRT96" s="153"/>
      <c r="VRU96" s="153"/>
      <c r="VRV96" s="153"/>
      <c r="VRW96" s="153"/>
      <c r="VRX96" s="153"/>
      <c r="VRY96" s="153"/>
      <c r="VRZ96" s="153"/>
      <c r="VSA96" s="153"/>
      <c r="VSB96" s="153"/>
      <c r="VSC96" s="153"/>
      <c r="VSD96" s="153"/>
      <c r="VSE96" s="153"/>
      <c r="VSF96" s="153"/>
      <c r="VSG96" s="153"/>
      <c r="VSH96" s="153"/>
      <c r="VSI96" s="153"/>
      <c r="VSJ96" s="153"/>
      <c r="VSK96" s="153"/>
      <c r="VSL96" s="153"/>
      <c r="VSM96" s="153"/>
      <c r="VSN96" s="153"/>
      <c r="VSO96" s="153"/>
      <c r="VSP96" s="153"/>
      <c r="VSQ96" s="153"/>
      <c r="VSR96" s="153"/>
      <c r="VSS96" s="153"/>
      <c r="VST96" s="153"/>
      <c r="VSU96" s="153"/>
      <c r="VSV96" s="153"/>
      <c r="VSW96" s="153"/>
      <c r="VSX96" s="153"/>
      <c r="VSY96" s="153"/>
      <c r="VSZ96" s="153"/>
      <c r="VTA96" s="153"/>
      <c r="VTB96" s="153"/>
      <c r="VTC96" s="153"/>
      <c r="VTD96" s="153"/>
      <c r="VTE96" s="153"/>
      <c r="VTF96" s="153"/>
      <c r="VTG96" s="153"/>
      <c r="VTH96" s="153"/>
      <c r="VTI96" s="153"/>
      <c r="VTJ96" s="153"/>
      <c r="VTK96" s="153"/>
      <c r="VTL96" s="153"/>
      <c r="VTM96" s="153"/>
      <c r="VTN96" s="153"/>
      <c r="VTO96" s="153"/>
      <c r="VTP96" s="153"/>
      <c r="VTQ96" s="153"/>
      <c r="VTR96" s="153"/>
      <c r="VTS96" s="153"/>
      <c r="VTT96" s="153"/>
      <c r="VTU96" s="153"/>
      <c r="VTV96" s="153"/>
      <c r="VTW96" s="153"/>
      <c r="VTX96" s="153"/>
      <c r="VTY96" s="153"/>
      <c r="VTZ96" s="153"/>
      <c r="VUA96" s="153"/>
      <c r="VUB96" s="153"/>
      <c r="VUC96" s="153"/>
      <c r="VUD96" s="153"/>
      <c r="VUE96" s="153"/>
      <c r="VUF96" s="153"/>
      <c r="VUG96" s="153"/>
      <c r="VUH96" s="153"/>
      <c r="VUI96" s="153"/>
      <c r="VUJ96" s="153"/>
      <c r="VUK96" s="153"/>
      <c r="VUL96" s="153"/>
      <c r="VUM96" s="153"/>
      <c r="VUN96" s="153"/>
      <c r="VUO96" s="153"/>
      <c r="VUP96" s="153"/>
      <c r="VUQ96" s="153"/>
      <c r="VUR96" s="153"/>
      <c r="VUS96" s="153"/>
      <c r="VUT96" s="153"/>
      <c r="VUU96" s="153"/>
      <c r="VUV96" s="153"/>
      <c r="VUW96" s="153"/>
      <c r="VUX96" s="153"/>
      <c r="VUY96" s="153"/>
      <c r="VUZ96" s="153"/>
      <c r="VVA96" s="153"/>
      <c r="VVB96" s="153"/>
      <c r="VVC96" s="153"/>
      <c r="VVD96" s="153"/>
      <c r="VVE96" s="153"/>
      <c r="VVF96" s="153"/>
      <c r="VVG96" s="153"/>
      <c r="VVH96" s="153"/>
      <c r="VVI96" s="153"/>
      <c r="VVJ96" s="153"/>
      <c r="VVK96" s="153"/>
      <c r="VVL96" s="153"/>
      <c r="VVM96" s="153"/>
      <c r="VVN96" s="153"/>
      <c r="VVO96" s="153"/>
      <c r="VVP96" s="153"/>
      <c r="VVQ96" s="153"/>
      <c r="VVR96" s="153"/>
      <c r="VVS96" s="153"/>
      <c r="VVT96" s="153"/>
      <c r="VVU96" s="153"/>
      <c r="VVV96" s="153"/>
      <c r="VVW96" s="153"/>
      <c r="VVX96" s="153"/>
      <c r="VVY96" s="153"/>
      <c r="VVZ96" s="153"/>
      <c r="VWA96" s="153"/>
      <c r="VWB96" s="153"/>
      <c r="VWC96" s="153"/>
      <c r="VWD96" s="153"/>
      <c r="VWE96" s="153"/>
      <c r="VWF96" s="153"/>
      <c r="VWG96" s="153"/>
      <c r="VWH96" s="153"/>
      <c r="VWI96" s="153"/>
      <c r="VWJ96" s="153"/>
      <c r="VWK96" s="153"/>
      <c r="VWL96" s="153"/>
      <c r="VWM96" s="153"/>
      <c r="VWN96" s="153"/>
      <c r="VWO96" s="153"/>
      <c r="VWP96" s="153"/>
      <c r="VWQ96" s="153"/>
      <c r="VWR96" s="153"/>
      <c r="VWS96" s="153"/>
      <c r="VWT96" s="153"/>
      <c r="VWU96" s="153"/>
      <c r="VWV96" s="153"/>
      <c r="VWW96" s="153"/>
      <c r="VWX96" s="153"/>
      <c r="VWY96" s="153"/>
      <c r="VWZ96" s="153"/>
      <c r="VXA96" s="153"/>
      <c r="VXB96" s="153"/>
      <c r="VXC96" s="153"/>
      <c r="VXD96" s="153"/>
      <c r="VXE96" s="153"/>
      <c r="VXF96" s="153"/>
      <c r="VXG96" s="153"/>
      <c r="VXH96" s="153"/>
      <c r="VXI96" s="153"/>
      <c r="VXJ96" s="153"/>
      <c r="VXK96" s="153"/>
      <c r="VXL96" s="153"/>
      <c r="VXM96" s="153"/>
      <c r="VXN96" s="153"/>
      <c r="VXO96" s="153"/>
      <c r="VXP96" s="153"/>
      <c r="VXQ96" s="153"/>
      <c r="VXR96" s="153"/>
      <c r="VXS96" s="153"/>
      <c r="VXT96" s="153"/>
      <c r="VXU96" s="153"/>
      <c r="VXV96" s="153"/>
      <c r="VXW96" s="153"/>
      <c r="VXX96" s="153"/>
      <c r="VXY96" s="153"/>
      <c r="VXZ96" s="153"/>
      <c r="VYA96" s="153"/>
      <c r="VYB96" s="153"/>
      <c r="VYC96" s="153"/>
      <c r="VYD96" s="153"/>
      <c r="VYE96" s="153"/>
      <c r="VYF96" s="153"/>
      <c r="VYG96" s="153"/>
      <c r="VYH96" s="153"/>
      <c r="VYI96" s="153"/>
      <c r="VYJ96" s="153"/>
      <c r="VYK96" s="153"/>
      <c r="VYL96" s="153"/>
      <c r="VYM96" s="153"/>
      <c r="VYN96" s="153"/>
      <c r="VYO96" s="153"/>
      <c r="VYP96" s="153"/>
      <c r="VYQ96" s="153"/>
      <c r="VYR96" s="153"/>
      <c r="VYS96" s="153"/>
      <c r="VYT96" s="153"/>
      <c r="VYU96" s="153"/>
      <c r="VYV96" s="153"/>
      <c r="VYW96" s="153"/>
      <c r="VYX96" s="153"/>
      <c r="VYY96" s="153"/>
      <c r="VYZ96" s="153"/>
      <c r="VZA96" s="153"/>
      <c r="VZB96" s="153"/>
      <c r="VZC96" s="153"/>
      <c r="VZD96" s="153"/>
      <c r="VZE96" s="153"/>
      <c r="VZF96" s="153"/>
      <c r="VZG96" s="153"/>
      <c r="VZH96" s="153"/>
      <c r="VZI96" s="153"/>
      <c r="VZJ96" s="153"/>
      <c r="VZK96" s="153"/>
      <c r="VZL96" s="153"/>
      <c r="VZM96" s="153"/>
      <c r="VZN96" s="153"/>
      <c r="VZO96" s="153"/>
      <c r="VZP96" s="153"/>
      <c r="VZQ96" s="153"/>
      <c r="VZR96" s="153"/>
      <c r="VZS96" s="153"/>
      <c r="VZT96" s="153"/>
      <c r="VZU96" s="153"/>
      <c r="VZV96" s="153"/>
      <c r="VZW96" s="153"/>
      <c r="VZX96" s="153"/>
      <c r="VZY96" s="153"/>
      <c r="VZZ96" s="153"/>
      <c r="WAA96" s="153"/>
      <c r="WAB96" s="153"/>
      <c r="WAC96" s="153"/>
      <c r="WAD96" s="153"/>
      <c r="WAE96" s="153"/>
      <c r="WAF96" s="153"/>
      <c r="WAG96" s="153"/>
      <c r="WAH96" s="153"/>
      <c r="WAI96" s="153"/>
      <c r="WAJ96" s="153"/>
      <c r="WAK96" s="153"/>
      <c r="WAL96" s="153"/>
      <c r="WAM96" s="153"/>
      <c r="WAN96" s="153"/>
      <c r="WAO96" s="153"/>
      <c r="WAP96" s="153"/>
      <c r="WAQ96" s="153"/>
      <c r="WAR96" s="153"/>
      <c r="WAS96" s="153"/>
      <c r="WAT96" s="153"/>
      <c r="WAU96" s="153"/>
      <c r="WAV96" s="153"/>
      <c r="WAW96" s="153"/>
      <c r="WAX96" s="153"/>
      <c r="WAY96" s="153"/>
      <c r="WAZ96" s="153"/>
      <c r="WBA96" s="153"/>
      <c r="WBB96" s="153"/>
      <c r="WBC96" s="153"/>
      <c r="WBD96" s="153"/>
      <c r="WBE96" s="153"/>
      <c r="WBF96" s="153"/>
      <c r="WBG96" s="153"/>
      <c r="WBH96" s="153"/>
      <c r="WBI96" s="153"/>
      <c r="WBJ96" s="153"/>
      <c r="WBK96" s="153"/>
      <c r="WBL96" s="153"/>
      <c r="WBM96" s="153"/>
      <c r="WBN96" s="153"/>
      <c r="WBO96" s="153"/>
      <c r="WBP96" s="153"/>
      <c r="WBQ96" s="153"/>
      <c r="WBR96" s="153"/>
      <c r="WBS96" s="153"/>
      <c r="WBT96" s="153"/>
      <c r="WBU96" s="153"/>
      <c r="WBV96" s="153"/>
      <c r="WBW96" s="153"/>
      <c r="WBX96" s="153"/>
      <c r="WBY96" s="153"/>
      <c r="WBZ96" s="153"/>
      <c r="WCA96" s="153"/>
      <c r="WCB96" s="153"/>
      <c r="WCC96" s="153"/>
      <c r="WCD96" s="153"/>
      <c r="WCE96" s="153"/>
      <c r="WCF96" s="153"/>
      <c r="WCG96" s="153"/>
      <c r="WCH96" s="153"/>
      <c r="WCI96" s="153"/>
      <c r="WCJ96" s="153"/>
      <c r="WCK96" s="153"/>
      <c r="WCL96" s="153"/>
      <c r="WCM96" s="153"/>
      <c r="WCN96" s="153"/>
      <c r="WCO96" s="153"/>
      <c r="WCP96" s="153"/>
      <c r="WCQ96" s="153"/>
      <c r="WCR96" s="153"/>
      <c r="WCS96" s="153"/>
      <c r="WCT96" s="153"/>
      <c r="WCU96" s="153"/>
      <c r="WCV96" s="153"/>
      <c r="WCW96" s="153"/>
      <c r="WCX96" s="153"/>
      <c r="WCY96" s="153"/>
      <c r="WCZ96" s="153"/>
      <c r="WDA96" s="153"/>
      <c r="WDB96" s="153"/>
      <c r="WDC96" s="153"/>
      <c r="WDD96" s="153"/>
      <c r="WDE96" s="153"/>
      <c r="WDF96" s="153"/>
      <c r="WDG96" s="153"/>
      <c r="WDH96" s="153"/>
      <c r="WDI96" s="153"/>
      <c r="WDJ96" s="153"/>
      <c r="WDK96" s="153"/>
      <c r="WDL96" s="153"/>
      <c r="WDM96" s="153"/>
      <c r="WDN96" s="153"/>
      <c r="WDO96" s="153"/>
      <c r="WDP96" s="153"/>
      <c r="WDQ96" s="153"/>
      <c r="WDR96" s="153"/>
      <c r="WDS96" s="153"/>
      <c r="WDT96" s="153"/>
      <c r="WDU96" s="153"/>
      <c r="WDV96" s="153"/>
      <c r="WDW96" s="153"/>
      <c r="WDX96" s="153"/>
      <c r="WDY96" s="153"/>
      <c r="WDZ96" s="153"/>
      <c r="WEA96" s="153"/>
      <c r="WEB96" s="153"/>
      <c r="WEC96" s="153"/>
      <c r="WED96" s="153"/>
      <c r="WEE96" s="153"/>
      <c r="WEF96" s="153"/>
      <c r="WEG96" s="153"/>
      <c r="WEH96" s="153"/>
      <c r="WEI96" s="153"/>
      <c r="WEJ96" s="153"/>
      <c r="WEK96" s="153"/>
      <c r="WEL96" s="153"/>
      <c r="WEM96" s="153"/>
      <c r="WEN96" s="153"/>
      <c r="WEO96" s="153"/>
      <c r="WEP96" s="153"/>
      <c r="WEQ96" s="153"/>
      <c r="WER96" s="153"/>
      <c r="WES96" s="153"/>
      <c r="WET96" s="153"/>
      <c r="WEU96" s="153"/>
      <c r="WEV96" s="153"/>
      <c r="WEW96" s="153"/>
      <c r="WEX96" s="153"/>
      <c r="WEY96" s="153"/>
      <c r="WEZ96" s="153"/>
      <c r="WFA96" s="153"/>
      <c r="WFB96" s="153"/>
      <c r="WFC96" s="153"/>
      <c r="WFD96" s="153"/>
      <c r="WFE96" s="153"/>
      <c r="WFF96" s="153"/>
      <c r="WFG96" s="153"/>
      <c r="WFH96" s="153"/>
      <c r="WFI96" s="153"/>
      <c r="WFJ96" s="153"/>
      <c r="WFK96" s="153"/>
      <c r="WFL96" s="153"/>
      <c r="WFM96" s="153"/>
      <c r="WFN96" s="153"/>
      <c r="WFO96" s="153"/>
      <c r="WFP96" s="153"/>
      <c r="WFQ96" s="153"/>
      <c r="WFR96" s="153"/>
      <c r="WFS96" s="153"/>
      <c r="WFT96" s="153"/>
      <c r="WFU96" s="153"/>
      <c r="WFV96" s="153"/>
      <c r="WFW96" s="153"/>
      <c r="WFX96" s="153"/>
      <c r="WFY96" s="153"/>
      <c r="WFZ96" s="153"/>
      <c r="WGA96" s="153"/>
      <c r="WGB96" s="153"/>
      <c r="WGC96" s="153"/>
      <c r="WGD96" s="153"/>
      <c r="WGE96" s="153"/>
      <c r="WGF96" s="153"/>
      <c r="WGG96" s="153"/>
      <c r="WGH96" s="153"/>
      <c r="WGI96" s="153"/>
      <c r="WGJ96" s="153"/>
      <c r="WGK96" s="153"/>
      <c r="WGL96" s="153"/>
      <c r="WGM96" s="153"/>
      <c r="WGN96" s="153"/>
      <c r="WGO96" s="153"/>
      <c r="WGP96" s="153"/>
      <c r="WGQ96" s="153"/>
      <c r="WGR96" s="153"/>
      <c r="WGS96" s="153"/>
      <c r="WGT96" s="153"/>
      <c r="WGU96" s="153"/>
      <c r="WGV96" s="153"/>
      <c r="WGW96" s="153"/>
      <c r="WGX96" s="153"/>
      <c r="WGY96" s="153"/>
      <c r="WGZ96" s="153"/>
      <c r="WHA96" s="153"/>
      <c r="WHB96" s="153"/>
      <c r="WHC96" s="153"/>
      <c r="WHD96" s="153"/>
      <c r="WHE96" s="153"/>
      <c r="WHF96" s="153"/>
      <c r="WHG96" s="153"/>
      <c r="WHH96" s="153"/>
      <c r="WHI96" s="153"/>
      <c r="WHJ96" s="153"/>
      <c r="WHK96" s="153"/>
      <c r="WHL96" s="153"/>
      <c r="WHM96" s="153"/>
      <c r="WHN96" s="153"/>
      <c r="WHO96" s="153"/>
      <c r="WHP96" s="153"/>
      <c r="WHQ96" s="153"/>
      <c r="WHR96" s="153"/>
      <c r="WHS96" s="153"/>
      <c r="WHT96" s="153"/>
      <c r="WHU96" s="153"/>
      <c r="WHV96" s="153"/>
      <c r="WHW96" s="153"/>
      <c r="WHX96" s="153"/>
      <c r="WHY96" s="153"/>
      <c r="WHZ96" s="153"/>
      <c r="WIA96" s="153"/>
      <c r="WIB96" s="153"/>
      <c r="WIC96" s="153"/>
      <c r="WID96" s="153"/>
      <c r="WIE96" s="153"/>
      <c r="WIF96" s="153"/>
      <c r="WIG96" s="153"/>
      <c r="WIH96" s="153"/>
      <c r="WII96" s="153"/>
      <c r="WIJ96" s="153"/>
      <c r="WIK96" s="153"/>
      <c r="WIL96" s="153"/>
      <c r="WIM96" s="153"/>
      <c r="WIN96" s="153"/>
      <c r="WIO96" s="153"/>
      <c r="WIP96" s="153"/>
      <c r="WIQ96" s="153"/>
      <c r="WIR96" s="153"/>
      <c r="WIS96" s="153"/>
      <c r="WIT96" s="153"/>
      <c r="WIU96" s="153"/>
      <c r="WIV96" s="153"/>
      <c r="WIW96" s="153"/>
      <c r="WIX96" s="153"/>
      <c r="WIY96" s="153"/>
      <c r="WIZ96" s="153"/>
      <c r="WJA96" s="153"/>
      <c r="WJB96" s="153"/>
      <c r="WJC96" s="153"/>
      <c r="WJD96" s="153"/>
      <c r="WJE96" s="153"/>
      <c r="WJF96" s="153"/>
      <c r="WJG96" s="153"/>
      <c r="WJH96" s="153"/>
      <c r="WJI96" s="153"/>
      <c r="WJJ96" s="153"/>
      <c r="WJK96" s="153"/>
      <c r="WJL96" s="153"/>
      <c r="WJM96" s="153"/>
      <c r="WJN96" s="153"/>
      <c r="WJO96" s="153"/>
      <c r="WJP96" s="153"/>
      <c r="WJQ96" s="153"/>
      <c r="WJR96" s="153"/>
      <c r="WJS96" s="153"/>
      <c r="WJT96" s="153"/>
      <c r="WJU96" s="153"/>
      <c r="WJV96" s="153"/>
      <c r="WJW96" s="153"/>
      <c r="WJX96" s="153"/>
      <c r="WJY96" s="153"/>
      <c r="WJZ96" s="153"/>
      <c r="WKA96" s="153"/>
      <c r="WKB96" s="153"/>
      <c r="WKC96" s="153"/>
      <c r="WKD96" s="153"/>
      <c r="WKE96" s="153"/>
      <c r="WKF96" s="153"/>
      <c r="WKG96" s="153"/>
      <c r="WKH96" s="153"/>
      <c r="WKI96" s="153"/>
      <c r="WKJ96" s="153"/>
      <c r="WKK96" s="153"/>
      <c r="WKL96" s="153"/>
      <c r="WKM96" s="153"/>
      <c r="WKN96" s="153"/>
      <c r="WKO96" s="153"/>
      <c r="WKP96" s="153"/>
      <c r="WKQ96" s="153"/>
      <c r="WKR96" s="153"/>
      <c r="WKS96" s="153"/>
      <c r="WKT96" s="153"/>
      <c r="WKU96" s="153"/>
      <c r="WKV96" s="153"/>
      <c r="WKW96" s="153"/>
      <c r="WKX96" s="153"/>
      <c r="WKY96" s="153"/>
      <c r="WKZ96" s="153"/>
      <c r="WLA96" s="153"/>
      <c r="WLB96" s="153"/>
      <c r="WLC96" s="153"/>
      <c r="WLD96" s="153"/>
      <c r="WLE96" s="153"/>
      <c r="WLF96" s="153"/>
      <c r="WLG96" s="153"/>
      <c r="WLH96" s="153"/>
      <c r="WLI96" s="153"/>
      <c r="WLJ96" s="153"/>
      <c r="WLK96" s="153"/>
      <c r="WLL96" s="153"/>
      <c r="WLM96" s="153"/>
      <c r="WLN96" s="153"/>
      <c r="WLO96" s="153"/>
      <c r="WLP96" s="153"/>
      <c r="WLQ96" s="153"/>
      <c r="WLR96" s="153"/>
      <c r="WLS96" s="153"/>
      <c r="WLT96" s="153"/>
      <c r="WLU96" s="153"/>
      <c r="WLV96" s="153"/>
      <c r="WLW96" s="153"/>
      <c r="WLX96" s="153"/>
      <c r="WLY96" s="153"/>
      <c r="WLZ96" s="153"/>
      <c r="WMA96" s="153"/>
      <c r="WMB96" s="153"/>
      <c r="WMC96" s="153"/>
      <c r="WMD96" s="153"/>
      <c r="WME96" s="153"/>
      <c r="WMF96" s="153"/>
      <c r="WMG96" s="153"/>
      <c r="WMH96" s="153"/>
      <c r="WMI96" s="153"/>
      <c r="WMJ96" s="153"/>
      <c r="WMK96" s="153"/>
      <c r="WML96" s="153"/>
      <c r="WMM96" s="153"/>
      <c r="WMN96" s="153"/>
      <c r="WMO96" s="153"/>
      <c r="WMP96" s="153"/>
      <c r="WMQ96" s="153"/>
      <c r="WMR96" s="153"/>
      <c r="WMS96" s="153"/>
      <c r="WMT96" s="153"/>
      <c r="WMU96" s="153"/>
      <c r="WMV96" s="153"/>
      <c r="WMW96" s="153"/>
      <c r="WMX96" s="153"/>
      <c r="WMY96" s="153"/>
      <c r="WMZ96" s="153"/>
      <c r="WNA96" s="153"/>
      <c r="WNB96" s="153"/>
      <c r="WNC96" s="153"/>
      <c r="WND96" s="153"/>
      <c r="WNE96" s="153"/>
      <c r="WNF96" s="153"/>
      <c r="WNG96" s="153"/>
      <c r="WNH96" s="153"/>
      <c r="WNI96" s="153"/>
      <c r="WNJ96" s="153"/>
      <c r="WNK96" s="153"/>
      <c r="WNL96" s="153"/>
      <c r="WNM96" s="153"/>
      <c r="WNN96" s="153"/>
      <c r="WNO96" s="153"/>
      <c r="WNP96" s="153"/>
      <c r="WNQ96" s="153"/>
      <c r="WNR96" s="153"/>
      <c r="WNS96" s="153"/>
      <c r="WNT96" s="153"/>
      <c r="WNU96" s="153"/>
      <c r="WNV96" s="153"/>
      <c r="WNW96" s="153"/>
      <c r="WNX96" s="153"/>
      <c r="WNY96" s="153"/>
      <c r="WNZ96" s="153"/>
      <c r="WOA96" s="153"/>
      <c r="WOB96" s="153"/>
      <c r="WOC96" s="153"/>
      <c r="WOD96" s="153"/>
      <c r="WOE96" s="153"/>
      <c r="WOF96" s="153"/>
      <c r="WOG96" s="153"/>
      <c r="WOH96" s="153"/>
      <c r="WOI96" s="153"/>
      <c r="WOJ96" s="153"/>
      <c r="WOK96" s="153"/>
      <c r="WOL96" s="153"/>
      <c r="WOM96" s="153"/>
      <c r="WON96" s="153"/>
      <c r="WOO96" s="153"/>
      <c r="WOP96" s="153"/>
      <c r="WOQ96" s="153"/>
      <c r="WOR96" s="153"/>
      <c r="WOS96" s="153"/>
      <c r="WOT96" s="153"/>
      <c r="WOU96" s="153"/>
      <c r="WOV96" s="153"/>
      <c r="WOW96" s="153"/>
      <c r="WOX96" s="153"/>
      <c r="WOY96" s="153"/>
      <c r="WOZ96" s="153"/>
      <c r="WPA96" s="153"/>
      <c r="WPB96" s="153"/>
      <c r="WPC96" s="153"/>
      <c r="WPD96" s="153"/>
      <c r="WPE96" s="153"/>
      <c r="WPF96" s="153"/>
      <c r="WPG96" s="153"/>
      <c r="WPH96" s="153"/>
      <c r="WPI96" s="153"/>
      <c r="WPJ96" s="153"/>
      <c r="WPK96" s="153"/>
      <c r="WPL96" s="153"/>
      <c r="WPM96" s="153"/>
      <c r="WPN96" s="153"/>
      <c r="WPO96" s="153"/>
      <c r="WPP96" s="153"/>
      <c r="WPQ96" s="153"/>
      <c r="WPR96" s="153"/>
      <c r="WPS96" s="153"/>
      <c r="WPT96" s="153"/>
      <c r="WPU96" s="153"/>
      <c r="WPV96" s="153"/>
      <c r="WPW96" s="153"/>
      <c r="WPX96" s="153"/>
      <c r="WPY96" s="153"/>
      <c r="WPZ96" s="153"/>
      <c r="WQA96" s="153"/>
      <c r="WQB96" s="153"/>
      <c r="WQC96" s="153"/>
      <c r="WQD96" s="153"/>
      <c r="WQE96" s="153"/>
      <c r="WQF96" s="153"/>
      <c r="WQG96" s="153"/>
      <c r="WQH96" s="153"/>
      <c r="WQI96" s="153"/>
      <c r="WQJ96" s="153"/>
      <c r="WQK96" s="153"/>
      <c r="WQL96" s="153"/>
      <c r="WQM96" s="153"/>
      <c r="WQN96" s="153"/>
      <c r="WQO96" s="153"/>
      <c r="WQP96" s="153"/>
      <c r="WQQ96" s="153"/>
      <c r="WQR96" s="153"/>
      <c r="WQS96" s="153"/>
      <c r="WQT96" s="153"/>
      <c r="WQU96" s="153"/>
      <c r="WQV96" s="153"/>
      <c r="WQW96" s="153"/>
      <c r="WQX96" s="153"/>
      <c r="WQY96" s="153"/>
      <c r="WQZ96" s="153"/>
      <c r="WRA96" s="153"/>
      <c r="WRB96" s="153"/>
      <c r="WRC96" s="153"/>
      <c r="WRD96" s="153"/>
      <c r="WRE96" s="153"/>
      <c r="WRF96" s="153"/>
      <c r="WRG96" s="153"/>
      <c r="WRH96" s="153"/>
      <c r="WRI96" s="153"/>
      <c r="WRJ96" s="153"/>
      <c r="WRK96" s="153"/>
      <c r="WRL96" s="153"/>
      <c r="WRM96" s="153"/>
      <c r="WRN96" s="153"/>
      <c r="WRO96" s="153"/>
      <c r="WRP96" s="153"/>
      <c r="WRQ96" s="153"/>
      <c r="WRR96" s="153"/>
      <c r="WRS96" s="153"/>
      <c r="WRT96" s="153"/>
      <c r="WRU96" s="153"/>
      <c r="WRV96" s="153"/>
      <c r="WRW96" s="153"/>
      <c r="WRX96" s="153"/>
      <c r="WRY96" s="153"/>
      <c r="WRZ96" s="153"/>
      <c r="WSA96" s="153"/>
      <c r="WSB96" s="153"/>
      <c r="WSC96" s="153"/>
      <c r="WSD96" s="153"/>
      <c r="WSE96" s="153"/>
      <c r="WSF96" s="153"/>
      <c r="WSG96" s="153"/>
      <c r="WSH96" s="153"/>
      <c r="WSI96" s="153"/>
      <c r="WSJ96" s="153"/>
      <c r="WSK96" s="153"/>
      <c r="WSL96" s="153"/>
      <c r="WSM96" s="153"/>
      <c r="WSN96" s="153"/>
      <c r="WSO96" s="153"/>
      <c r="WSP96" s="153"/>
      <c r="WSQ96" s="153"/>
      <c r="WSR96" s="153"/>
      <c r="WSS96" s="153"/>
      <c r="WST96" s="153"/>
      <c r="WSU96" s="153"/>
      <c r="WSV96" s="153"/>
      <c r="WSW96" s="153"/>
      <c r="WSX96" s="153"/>
      <c r="WSY96" s="153"/>
      <c r="WSZ96" s="153"/>
      <c r="WTA96" s="153"/>
      <c r="WTB96" s="153"/>
      <c r="WTC96" s="153"/>
      <c r="WTD96" s="153"/>
      <c r="WTE96" s="153"/>
      <c r="WTF96" s="153"/>
      <c r="WTG96" s="153"/>
      <c r="WTH96" s="153"/>
      <c r="WTI96" s="153"/>
      <c r="WTJ96" s="153"/>
      <c r="WTK96" s="153"/>
      <c r="WTL96" s="153"/>
      <c r="WTM96" s="153"/>
      <c r="WTN96" s="153"/>
      <c r="WTO96" s="153"/>
      <c r="WTP96" s="153"/>
      <c r="WTQ96" s="153"/>
      <c r="WTR96" s="153"/>
      <c r="WTS96" s="153"/>
      <c r="WTT96" s="153"/>
      <c r="WTU96" s="153"/>
      <c r="WTV96" s="153"/>
      <c r="WTW96" s="153"/>
      <c r="WTX96" s="153"/>
      <c r="WTY96" s="153"/>
      <c r="WTZ96" s="153"/>
      <c r="WUA96" s="153"/>
      <c r="WUB96" s="153"/>
      <c r="WUC96" s="153"/>
      <c r="WUD96" s="153"/>
      <c r="WUE96" s="153"/>
      <c r="WUF96" s="153"/>
      <c r="WUG96" s="153"/>
      <c r="WUH96" s="153"/>
      <c r="WUI96" s="153"/>
      <c r="WUJ96" s="153"/>
      <c r="WUK96" s="153"/>
      <c r="WUL96" s="153"/>
      <c r="WUM96" s="153"/>
      <c r="WUN96" s="153"/>
      <c r="WUO96" s="153"/>
      <c r="WUP96" s="153"/>
      <c r="WUQ96" s="153"/>
      <c r="WUR96" s="153"/>
      <c r="WUS96" s="153"/>
      <c r="WUT96" s="153"/>
      <c r="WUU96" s="153"/>
      <c r="WUV96" s="153"/>
      <c r="WUW96" s="153"/>
      <c r="WUX96" s="153"/>
      <c r="WUY96" s="153"/>
      <c r="WUZ96" s="153"/>
      <c r="WVA96" s="153"/>
      <c r="WVB96" s="153"/>
      <c r="WVC96" s="153"/>
      <c r="WVD96" s="153"/>
      <c r="WVE96" s="153"/>
      <c r="WVF96" s="153"/>
      <c r="WVG96" s="153"/>
      <c r="WVH96" s="153"/>
      <c r="WVI96" s="153"/>
      <c r="WVJ96" s="153"/>
      <c r="WVK96" s="153"/>
      <c r="WVL96" s="153"/>
      <c r="WVM96" s="153"/>
      <c r="WVN96" s="153"/>
      <c r="WVO96" s="153"/>
      <c r="WVP96" s="153"/>
      <c r="WVQ96" s="153"/>
      <c r="WVR96" s="153"/>
      <c r="WVS96" s="153"/>
      <c r="WVT96" s="153"/>
      <c r="WVU96" s="153"/>
      <c r="WVV96" s="153"/>
      <c r="WVW96" s="153"/>
      <c r="WVX96" s="153"/>
      <c r="WVY96" s="153"/>
      <c r="WVZ96" s="153"/>
      <c r="WWA96" s="153"/>
      <c r="WWB96" s="153"/>
      <c r="WWC96" s="153"/>
      <c r="WWD96" s="153"/>
      <c r="WWE96" s="153"/>
      <c r="WWF96" s="153"/>
      <c r="WWG96" s="153"/>
      <c r="WWH96" s="153"/>
      <c r="WWI96" s="153"/>
      <c r="WWJ96" s="153"/>
      <c r="WWK96" s="153"/>
      <c r="WWL96" s="153"/>
      <c r="WWM96" s="153"/>
      <c r="WWN96" s="153"/>
      <c r="WWO96" s="153"/>
      <c r="WWP96" s="153"/>
      <c r="WWQ96" s="153"/>
      <c r="WWR96" s="153"/>
      <c r="WWS96" s="153"/>
      <c r="WWT96" s="153"/>
      <c r="WWU96" s="153"/>
      <c r="WWV96" s="153"/>
      <c r="WWW96" s="153"/>
      <c r="WWX96" s="153"/>
      <c r="WWY96" s="153"/>
      <c r="WWZ96" s="153"/>
      <c r="WXA96" s="153"/>
      <c r="WXB96" s="153"/>
      <c r="WXC96" s="153"/>
      <c r="WXD96" s="153"/>
      <c r="WXE96" s="153"/>
      <c r="WXF96" s="153"/>
      <c r="WXG96" s="153"/>
      <c r="WXH96" s="153"/>
      <c r="WXI96" s="153"/>
      <c r="WXJ96" s="153"/>
      <c r="WXK96" s="153"/>
      <c r="WXL96" s="153"/>
      <c r="WXM96" s="153"/>
      <c r="WXN96" s="153"/>
      <c r="WXO96" s="153"/>
      <c r="WXP96" s="153"/>
      <c r="WXQ96" s="153"/>
      <c r="WXR96" s="153"/>
      <c r="WXS96" s="153"/>
      <c r="WXT96" s="153"/>
      <c r="WXU96" s="153"/>
      <c r="WXV96" s="153"/>
      <c r="WXW96" s="153"/>
      <c r="WXX96" s="153"/>
      <c r="WXY96" s="153"/>
      <c r="WXZ96" s="153"/>
      <c r="WYA96" s="153"/>
      <c r="WYB96" s="153"/>
      <c r="WYC96" s="153"/>
      <c r="WYD96" s="153"/>
      <c r="WYE96" s="153"/>
      <c r="WYF96" s="153"/>
      <c r="WYG96" s="153"/>
      <c r="WYH96" s="153"/>
      <c r="WYI96" s="153"/>
      <c r="WYJ96" s="153"/>
      <c r="WYK96" s="153"/>
      <c r="WYL96" s="153"/>
      <c r="WYM96" s="153"/>
      <c r="WYN96" s="153"/>
      <c r="WYO96" s="153"/>
      <c r="WYP96" s="153"/>
      <c r="WYQ96" s="153"/>
      <c r="WYR96" s="153"/>
      <c r="WYS96" s="153"/>
      <c r="WYT96" s="153"/>
      <c r="WYU96" s="153"/>
      <c r="WYV96" s="153"/>
      <c r="WYW96" s="153"/>
      <c r="WYX96" s="153"/>
      <c r="WYY96" s="153"/>
      <c r="WYZ96" s="153"/>
      <c r="WZA96" s="153"/>
      <c r="WZB96" s="153"/>
      <c r="WZC96" s="153"/>
      <c r="WZD96" s="153"/>
      <c r="WZE96" s="153"/>
      <c r="WZF96" s="153"/>
      <c r="WZG96" s="153"/>
      <c r="WZH96" s="153"/>
      <c r="WZI96" s="153"/>
      <c r="WZJ96" s="153"/>
      <c r="WZK96" s="153"/>
      <c r="WZL96" s="153"/>
      <c r="WZM96" s="153"/>
      <c r="WZN96" s="153"/>
      <c r="WZO96" s="153"/>
      <c r="WZP96" s="153"/>
      <c r="WZQ96" s="153"/>
      <c r="WZR96" s="153"/>
      <c r="WZS96" s="153"/>
      <c r="WZT96" s="153"/>
      <c r="WZU96" s="153"/>
      <c r="WZV96" s="153"/>
      <c r="WZW96" s="153"/>
      <c r="WZX96" s="153"/>
      <c r="WZY96" s="153"/>
      <c r="WZZ96" s="153"/>
      <c r="XAA96" s="153"/>
      <c r="XAB96" s="153"/>
      <c r="XAC96" s="153"/>
      <c r="XAD96" s="153"/>
      <c r="XAE96" s="153"/>
      <c r="XAF96" s="153"/>
      <c r="XAG96" s="153"/>
      <c r="XAH96" s="153"/>
      <c r="XAI96" s="153"/>
      <c r="XAJ96" s="153"/>
      <c r="XAK96" s="153"/>
      <c r="XAL96" s="153"/>
      <c r="XAM96" s="153"/>
      <c r="XAN96" s="153"/>
      <c r="XAO96" s="153"/>
      <c r="XAP96" s="153"/>
      <c r="XAQ96" s="153"/>
      <c r="XAR96" s="153"/>
      <c r="XAS96" s="153"/>
      <c r="XAT96" s="153"/>
      <c r="XAU96" s="153"/>
      <c r="XAV96" s="153"/>
      <c r="XAW96" s="153"/>
      <c r="XAX96" s="153"/>
      <c r="XAY96" s="153"/>
      <c r="XAZ96" s="153"/>
      <c r="XBA96" s="153"/>
      <c r="XBB96" s="153"/>
      <c r="XBC96" s="153"/>
      <c r="XBD96" s="153"/>
      <c r="XBE96" s="153"/>
      <c r="XBF96" s="153"/>
      <c r="XBG96" s="153"/>
      <c r="XBH96" s="153"/>
      <c r="XBI96" s="153"/>
      <c r="XBJ96" s="153"/>
      <c r="XBK96" s="153"/>
      <c r="XBL96" s="153"/>
      <c r="XBM96" s="153"/>
      <c r="XBN96" s="153"/>
      <c r="XBO96" s="153"/>
      <c r="XBP96" s="153"/>
      <c r="XBQ96" s="153"/>
      <c r="XBR96" s="153"/>
      <c r="XBS96" s="153"/>
      <c r="XBT96" s="153"/>
      <c r="XBU96" s="153"/>
      <c r="XBV96" s="153"/>
      <c r="XBW96" s="153"/>
      <c r="XBX96" s="153"/>
      <c r="XBY96" s="153"/>
      <c r="XBZ96" s="153"/>
      <c r="XCA96" s="153"/>
      <c r="XCB96" s="153"/>
      <c r="XCC96" s="153"/>
      <c r="XCD96" s="153"/>
      <c r="XCE96" s="153"/>
      <c r="XCF96" s="153"/>
      <c r="XCG96" s="153"/>
      <c r="XCH96" s="153"/>
      <c r="XCI96" s="153"/>
      <c r="XCJ96" s="153"/>
      <c r="XCK96" s="153"/>
      <c r="XCL96" s="153"/>
      <c r="XCM96" s="153"/>
      <c r="XCN96" s="153"/>
      <c r="XCO96" s="153"/>
      <c r="XCP96" s="153"/>
      <c r="XCQ96" s="153"/>
      <c r="XCR96" s="153"/>
      <c r="XCS96" s="153"/>
      <c r="XCT96" s="153"/>
      <c r="XCU96" s="153"/>
      <c r="XCV96" s="153"/>
      <c r="XCW96" s="153"/>
      <c r="XCX96" s="153"/>
      <c r="XCY96" s="153"/>
      <c r="XCZ96" s="153"/>
      <c r="XDA96" s="153"/>
      <c r="XDB96" s="153"/>
      <c r="XDC96" s="153"/>
      <c r="XDD96" s="153"/>
      <c r="XDE96" s="153"/>
      <c r="XDF96" s="153"/>
      <c r="XDG96" s="153"/>
      <c r="XDH96" s="153"/>
      <c r="XDI96" s="153"/>
      <c r="XDJ96" s="153"/>
      <c r="XDK96" s="153"/>
      <c r="XDL96" s="153"/>
      <c r="XDM96" s="153"/>
      <c r="XDN96" s="153"/>
      <c r="XDO96" s="153"/>
      <c r="XDP96" s="153"/>
      <c r="XDQ96" s="153"/>
      <c r="XDR96" s="153"/>
      <c r="XDS96" s="153"/>
      <c r="XDT96" s="153"/>
      <c r="XDU96" s="153"/>
      <c r="XDV96" s="153"/>
      <c r="XDW96" s="153"/>
      <c r="XDX96" s="153"/>
      <c r="XDY96" s="153"/>
      <c r="XDZ96" s="153"/>
      <c r="XEA96" s="153"/>
      <c r="XEB96" s="153"/>
      <c r="XEC96" s="153"/>
      <c r="XED96" s="153"/>
      <c r="XEE96" s="153"/>
      <c r="XEF96" s="153"/>
      <c r="XEG96" s="153"/>
      <c r="XEH96" s="153"/>
      <c r="XEI96" s="153"/>
      <c r="XEJ96" s="153"/>
      <c r="XEK96" s="153"/>
      <c r="XEL96" s="153"/>
      <c r="XEM96" s="153"/>
      <c r="XEN96" s="153"/>
      <c r="XEO96" s="153"/>
      <c r="XEP96" s="153"/>
      <c r="XEQ96" s="153"/>
      <c r="XER96" s="153"/>
      <c r="XES96" s="153"/>
      <c r="XET96" s="153"/>
      <c r="XEU96" s="153"/>
      <c r="XEV96" s="153"/>
      <c r="XEW96" s="153"/>
      <c r="XEX96" s="153"/>
      <c r="XEY96" s="153"/>
      <c r="XEZ96" s="153"/>
      <c r="XFA96" s="153"/>
      <c r="XFB96" s="153"/>
      <c r="XFC96" s="153"/>
      <c r="XFD96" s="153"/>
    </row>
    <row r="97" spans="2:40" ht="12.75" x14ac:dyDescent="0.2">
      <c r="B97" s="4" t="s">
        <v>84</v>
      </c>
      <c r="C97" s="8">
        <v>53</v>
      </c>
      <c r="D97" s="8">
        <v>55</v>
      </c>
      <c r="E97" s="8">
        <v>100</v>
      </c>
      <c r="F97" s="8">
        <v>59</v>
      </c>
      <c r="G97" s="8">
        <v>268</v>
      </c>
      <c r="H97" s="8"/>
      <c r="I97" s="8">
        <v>74</v>
      </c>
      <c r="J97" s="8">
        <v>101</v>
      </c>
      <c r="K97" s="8">
        <v>110</v>
      </c>
      <c r="L97" s="8">
        <v>116</v>
      </c>
      <c r="M97" s="8">
        <v>401</v>
      </c>
      <c r="N97" s="2"/>
      <c r="O97" s="8">
        <v>99</v>
      </c>
      <c r="P97" s="8">
        <v>75</v>
      </c>
      <c r="Q97" s="8">
        <v>91</v>
      </c>
      <c r="R97" s="8">
        <v>50</v>
      </c>
      <c r="S97" s="8">
        <v>316</v>
      </c>
      <c r="U97" s="123">
        <v>40</v>
      </c>
      <c r="V97" s="123">
        <v>16</v>
      </c>
      <c r="W97" s="123">
        <v>34</v>
      </c>
      <c r="X97" s="123">
        <v>18</v>
      </c>
      <c r="Y97" s="123">
        <v>108</v>
      </c>
      <c r="AA97" s="123">
        <v>21</v>
      </c>
      <c r="AB97" s="158">
        <v>28</v>
      </c>
      <c r="AC97" s="158">
        <v>32</v>
      </c>
      <c r="AD97" s="158">
        <v>23</v>
      </c>
      <c r="AE97" s="158">
        <v>103.60705141121312</v>
      </c>
      <c r="AG97" s="158">
        <v>16.550851519924731</v>
      </c>
      <c r="AH97" s="158">
        <v>22.889030708965254</v>
      </c>
      <c r="AI97" s="158">
        <v>8</v>
      </c>
      <c r="AJ97" s="158">
        <v>14.6</v>
      </c>
      <c r="AK97" s="158">
        <v>61.4</v>
      </c>
      <c r="AM97" s="158">
        <v>17.97</v>
      </c>
      <c r="AN97" s="158">
        <v>12.1</v>
      </c>
    </row>
    <row r="98" spans="2:40" s="131" customFormat="1" ht="12.75" x14ac:dyDescent="0.2">
      <c r="B98" s="39" t="s">
        <v>90</v>
      </c>
      <c r="C98" s="39"/>
      <c r="D98" s="39"/>
      <c r="E98" s="39"/>
      <c r="F98" s="39"/>
      <c r="G98" s="39"/>
      <c r="H98" s="39"/>
      <c r="I98" s="39"/>
      <c r="J98" s="39"/>
      <c r="K98" s="39"/>
      <c r="L98" s="39"/>
      <c r="M98" s="39"/>
      <c r="N98" s="39"/>
      <c r="O98" s="39"/>
      <c r="P98" s="39"/>
      <c r="S98" s="39"/>
      <c r="T98" s="18"/>
      <c r="Z98" s="18"/>
      <c r="AF98" s="18"/>
      <c r="AL98" s="18"/>
    </row>
    <row r="99" spans="2:40" ht="6" customHeight="1" x14ac:dyDescent="0.2">
      <c r="B99" s="2"/>
      <c r="C99" s="2"/>
      <c r="D99" s="2"/>
      <c r="E99" s="2"/>
      <c r="F99" s="2"/>
      <c r="G99" s="2"/>
      <c r="H99" s="2"/>
      <c r="I99" s="2"/>
      <c r="J99" s="2"/>
      <c r="K99" s="2"/>
      <c r="L99" s="2"/>
      <c r="M99" s="2"/>
      <c r="N99" s="2"/>
      <c r="O99" s="2"/>
      <c r="P99" s="2"/>
      <c r="S99" s="2"/>
    </row>
    <row r="100" spans="2:40" ht="12.75" x14ac:dyDescent="0.2">
      <c r="B100" s="6" t="s">
        <v>102</v>
      </c>
      <c r="C100" s="7"/>
      <c r="D100" s="7"/>
      <c r="E100" s="7"/>
      <c r="F100" s="7"/>
      <c r="G100" s="2"/>
      <c r="H100" s="2"/>
      <c r="I100" s="7"/>
      <c r="J100" s="7"/>
      <c r="K100" s="7"/>
      <c r="L100" s="7"/>
      <c r="M100" s="2"/>
      <c r="N100" s="2"/>
      <c r="O100" s="7"/>
      <c r="P100" s="2"/>
      <c r="S100" s="2"/>
    </row>
    <row r="101" spans="2:40" ht="12.75" x14ac:dyDescent="0.2">
      <c r="B101" s="2" t="s">
        <v>81</v>
      </c>
      <c r="C101" s="10">
        <v>5.5E-2</v>
      </c>
      <c r="D101" s="10">
        <v>5.5E-2</v>
      </c>
      <c r="E101" s="10">
        <v>0.11700000000000001</v>
      </c>
      <c r="F101" s="10">
        <v>5.0999999999999997E-2</v>
      </c>
      <c r="G101" s="10">
        <v>7.0000000000000007E-2</v>
      </c>
      <c r="H101" s="2"/>
      <c r="I101" s="10">
        <v>7.0000000000000007E-2</v>
      </c>
      <c r="J101" s="10">
        <v>9.1999999999999998E-2</v>
      </c>
      <c r="K101" s="10">
        <v>0.10100000000000001</v>
      </c>
      <c r="L101" s="10">
        <v>9.0999999999999998E-2</v>
      </c>
      <c r="M101" s="10">
        <v>8.8999999999999996E-2</v>
      </c>
      <c r="N101" s="2"/>
      <c r="O101" s="10">
        <v>8.8999999999999996E-2</v>
      </c>
      <c r="P101" s="10">
        <v>6.7000000000000004E-2</v>
      </c>
      <c r="Q101" s="119">
        <v>9.1999999999999998E-2</v>
      </c>
      <c r="R101" s="119">
        <v>3.5999999999999997E-2</v>
      </c>
      <c r="S101" s="10">
        <v>7.1999999999999995E-2</v>
      </c>
      <c r="U101" s="119">
        <v>3.7999999999999999E-2</v>
      </c>
      <c r="V101" s="141">
        <v>-1.4999999999999999E-2</v>
      </c>
      <c r="W101" s="141">
        <v>0.74</v>
      </c>
      <c r="X101" s="141">
        <v>2.4E-2</v>
      </c>
      <c r="Y101" s="141">
        <v>3.1E-2</v>
      </c>
      <c r="AA101" s="141">
        <v>0.01</v>
      </c>
      <c r="AB101" s="141">
        <v>5.0999999999999997E-2</v>
      </c>
      <c r="AC101" s="141">
        <v>6.5000000000000002E-2</v>
      </c>
      <c r="AD101" s="141">
        <v>0.04</v>
      </c>
      <c r="AE101" s="141">
        <v>4.3999999999999997E-2</v>
      </c>
      <c r="AG101" s="141">
        <v>3.4018894078316701E-2</v>
      </c>
      <c r="AH101" s="141">
        <v>5.0629280847826301E-2</v>
      </c>
      <c r="AI101" s="141">
        <v>6.4000000000000001E-2</v>
      </c>
      <c r="AJ101" s="141">
        <v>3.1E-2</v>
      </c>
      <c r="AK101" s="141">
        <v>4.4999999999999998E-2</v>
      </c>
      <c r="AM101" s="141">
        <v>2.7034239300109706E-2</v>
      </c>
      <c r="AN101" s="141">
        <v>1.2E-2</v>
      </c>
    </row>
    <row r="102" spans="2:40" ht="12.75" x14ac:dyDescent="0.2">
      <c r="B102" s="2" t="s">
        <v>82</v>
      </c>
      <c r="C102" s="10">
        <v>8.5999999999999993E-2</v>
      </c>
      <c r="D102" s="10">
        <v>5.7000000000000002E-2</v>
      </c>
      <c r="E102" s="10">
        <v>5.5E-2</v>
      </c>
      <c r="F102" s="10">
        <v>9.5000000000000001E-2</v>
      </c>
      <c r="G102" s="10">
        <v>7.1999999999999995E-2</v>
      </c>
      <c r="H102" s="2"/>
      <c r="I102" s="10">
        <v>8.1000000000000003E-2</v>
      </c>
      <c r="J102" s="10">
        <v>6.2E-2</v>
      </c>
      <c r="K102" s="10">
        <v>9.6000000000000002E-2</v>
      </c>
      <c r="L102" s="10">
        <v>0.10299999999999999</v>
      </c>
      <c r="M102" s="10">
        <v>8.6999999999999994E-2</v>
      </c>
      <c r="N102" s="2"/>
      <c r="O102" s="10">
        <v>4.3999999999999997E-2</v>
      </c>
      <c r="P102" s="10">
        <v>3.6999999999999998E-2</v>
      </c>
      <c r="Q102" s="119">
        <v>2.5999999999999999E-2</v>
      </c>
      <c r="R102" s="119">
        <v>0.14299999999999999</v>
      </c>
      <c r="S102" s="10">
        <v>5.3999999999999999E-2</v>
      </c>
      <c r="U102" s="212">
        <v>0.13200000000000001</v>
      </c>
      <c r="V102" s="212">
        <v>0.11700000000000001</v>
      </c>
      <c r="W102" s="212">
        <v>5.0999999999999997E-2</v>
      </c>
      <c r="X102" s="212">
        <v>6.0999999999999999E-2</v>
      </c>
      <c r="Y102" s="212">
        <v>9.5000000000000001E-2</v>
      </c>
      <c r="AA102" s="212">
        <v>0.184</v>
      </c>
      <c r="AB102" s="212">
        <v>3.5999999999999997E-2</v>
      </c>
      <c r="AC102" s="212">
        <v>-0.02</v>
      </c>
      <c r="AD102" s="212">
        <v>-1.0999999999999999E-2</v>
      </c>
      <c r="AE102" s="212">
        <v>4.7E-2</v>
      </c>
      <c r="AG102" s="212">
        <v>-2.2145487844928941E-2</v>
      </c>
      <c r="AH102" s="212">
        <v>-8.0851048673498099E-2</v>
      </c>
      <c r="AI102" s="212">
        <v>-0.19700000000000001</v>
      </c>
      <c r="AJ102" s="212">
        <v>-0.05</v>
      </c>
      <c r="AK102" s="212">
        <v>-9.0999999999999998E-2</v>
      </c>
      <c r="AM102" s="212">
        <v>-6.4594614962266003E-3</v>
      </c>
      <c r="AN102" s="212">
        <v>1E-3</v>
      </c>
    </row>
    <row r="103" spans="2:40" ht="12.75" x14ac:dyDescent="0.2">
      <c r="B103" s="2" t="s">
        <v>89</v>
      </c>
      <c r="C103" s="10"/>
      <c r="D103" s="10"/>
      <c r="E103" s="10"/>
      <c r="F103" s="10"/>
      <c r="G103" s="10"/>
      <c r="H103" s="2"/>
      <c r="I103" s="10"/>
      <c r="J103" s="10"/>
      <c r="K103" s="10"/>
      <c r="L103" s="10"/>
      <c r="M103" s="10"/>
      <c r="N103" s="2"/>
      <c r="O103" s="10"/>
      <c r="P103" s="10"/>
      <c r="Q103" s="119">
        <v>-2.1999999999999999E-2</v>
      </c>
      <c r="R103" s="119">
        <v>-2E-3</v>
      </c>
      <c r="S103" s="10">
        <v>-1.2E-2</v>
      </c>
      <c r="U103" s="213"/>
      <c r="V103" s="213"/>
      <c r="W103" s="213"/>
      <c r="X103" s="213"/>
      <c r="Y103" s="213"/>
      <c r="AA103" s="213"/>
      <c r="AB103" s="213"/>
      <c r="AC103" s="213"/>
      <c r="AD103" s="213"/>
      <c r="AE103" s="213"/>
      <c r="AG103" s="213"/>
      <c r="AH103" s="213"/>
      <c r="AI103" s="213"/>
      <c r="AJ103" s="213"/>
      <c r="AK103" s="213"/>
      <c r="AM103" s="213"/>
      <c r="AN103" s="213"/>
    </row>
    <row r="104" spans="2:40" ht="12.75" x14ac:dyDescent="0.2">
      <c r="B104" s="2" t="s">
        <v>83</v>
      </c>
      <c r="C104" s="128">
        <v>0.11899999999999999</v>
      </c>
      <c r="D104" s="128">
        <v>0.17499999999999999</v>
      </c>
      <c r="E104" s="128">
        <v>5.5E-2</v>
      </c>
      <c r="F104" s="128">
        <v>0.152</v>
      </c>
      <c r="G104" s="10">
        <v>0.128</v>
      </c>
      <c r="H104" s="2"/>
      <c r="I104" s="10">
        <v>0.154</v>
      </c>
      <c r="J104" s="10">
        <v>0.153</v>
      </c>
      <c r="K104" s="10">
        <v>0.129</v>
      </c>
      <c r="L104" s="10">
        <v>0.14599999999999999</v>
      </c>
      <c r="M104" s="10">
        <v>0.14499999999999999</v>
      </c>
      <c r="N104" s="2"/>
      <c r="O104" s="10">
        <v>0.14199999999999999</v>
      </c>
      <c r="P104" s="10">
        <v>0.122</v>
      </c>
      <c r="Q104" s="119">
        <v>0.1</v>
      </c>
      <c r="R104" s="119">
        <v>0.13900000000000001</v>
      </c>
      <c r="S104" s="10">
        <v>0.124</v>
      </c>
      <c r="U104" s="119">
        <v>8.1000000000000003E-2</v>
      </c>
      <c r="V104" s="119">
        <v>8.7999999999999995E-2</v>
      </c>
      <c r="W104" s="119">
        <v>-6.0999999999999999E-2</v>
      </c>
      <c r="X104" s="119">
        <v>6.8000000000000005E-2</v>
      </c>
      <c r="Y104" s="119">
        <v>5.5E-2</v>
      </c>
      <c r="AA104" s="119">
        <v>-3.5999999999999997E-2</v>
      </c>
      <c r="AB104" s="155">
        <v>2.5000000000000001E-2</v>
      </c>
      <c r="AC104" s="155">
        <v>8.6999999999999994E-2</v>
      </c>
      <c r="AD104" s="155">
        <v>0.154</v>
      </c>
      <c r="AE104" s="155">
        <v>6.3E-2</v>
      </c>
      <c r="AG104" s="119">
        <v>0.13442523542682142</v>
      </c>
      <c r="AH104" s="155">
        <v>0.23017007795381744</v>
      </c>
      <c r="AI104" s="155">
        <v>0.107</v>
      </c>
      <c r="AJ104" s="155">
        <v>0.16500000000000001</v>
      </c>
      <c r="AK104" s="155">
        <v>0.16500000000000001</v>
      </c>
      <c r="AM104" s="119">
        <v>0.11693111578410756</v>
      </c>
      <c r="AN104" s="119">
        <v>0.124</v>
      </c>
    </row>
    <row r="105" spans="2:40" ht="12.75" x14ac:dyDescent="0.2">
      <c r="B105" s="4" t="s">
        <v>84</v>
      </c>
      <c r="C105" s="11">
        <v>6.2E-2</v>
      </c>
      <c r="D105" s="11">
        <v>6.6000000000000003E-2</v>
      </c>
      <c r="E105" s="11">
        <v>0.112</v>
      </c>
      <c r="F105" s="11">
        <v>5.8999999999999997E-2</v>
      </c>
      <c r="G105" s="11">
        <v>7.3999999999999996E-2</v>
      </c>
      <c r="H105" s="2"/>
      <c r="I105" s="11">
        <v>7.6999999999999999E-2</v>
      </c>
      <c r="J105" s="11">
        <v>9.2999999999999999E-2</v>
      </c>
      <c r="K105" s="11">
        <v>0.10199999999999999</v>
      </c>
      <c r="L105" s="11">
        <v>9.7000000000000003E-2</v>
      </c>
      <c r="M105" s="11">
        <v>9.2999999999999999E-2</v>
      </c>
      <c r="N105" s="2"/>
      <c r="O105" s="11">
        <v>7.6999999999999999E-2</v>
      </c>
      <c r="P105" s="11">
        <v>6.9000000000000006E-2</v>
      </c>
      <c r="Q105" s="120">
        <v>8.4000000000000005E-2</v>
      </c>
      <c r="R105" s="120">
        <v>5.0999999999999997E-2</v>
      </c>
      <c r="S105" s="11">
        <v>7.2999999999999995E-2</v>
      </c>
      <c r="U105" s="120">
        <v>6.0999999999999999E-2</v>
      </c>
      <c r="V105" s="120">
        <v>2.5999999999999999E-2</v>
      </c>
      <c r="W105" s="120">
        <v>5.8999999999999997E-2</v>
      </c>
      <c r="X105" s="120">
        <v>3.4000000000000002E-2</v>
      </c>
      <c r="Y105" s="120">
        <v>4.4999999999999998E-2</v>
      </c>
      <c r="AA105" s="120">
        <v>4.3999999999999997E-2</v>
      </c>
      <c r="AB105" s="149">
        <v>4.7E-2</v>
      </c>
      <c r="AC105" s="149">
        <v>5.5E-2</v>
      </c>
      <c r="AD105" s="149">
        <v>3.5000000000000003E-2</v>
      </c>
      <c r="AE105" s="149">
        <v>4.4999999999999998E-2</v>
      </c>
      <c r="AG105" s="120">
        <v>2.6071286442972987E-2</v>
      </c>
      <c r="AH105" s="149">
        <v>3.0930562167001355E-2</v>
      </c>
      <c r="AI105" s="149">
        <v>8.9999999999999993E-3</v>
      </c>
      <c r="AJ105" s="149">
        <v>1.7999999999999999E-2</v>
      </c>
      <c r="AK105" s="149">
        <v>2.1000000000000001E-2</v>
      </c>
      <c r="AM105" s="120">
        <v>2.2732246520271168E-2</v>
      </c>
      <c r="AN105" s="120">
        <v>1.4E-2</v>
      </c>
    </row>
    <row r="106" spans="2:40" s="131" customFormat="1" ht="12.75" x14ac:dyDescent="0.2">
      <c r="B106" s="39" t="s">
        <v>90</v>
      </c>
      <c r="C106" s="39"/>
      <c r="D106" s="39"/>
      <c r="E106" s="39"/>
      <c r="F106" s="39"/>
      <c r="G106" s="39"/>
      <c r="H106" s="39"/>
      <c r="I106" s="39"/>
      <c r="J106" s="39"/>
      <c r="K106" s="39"/>
      <c r="L106" s="39"/>
      <c r="M106" s="39"/>
      <c r="N106" s="39"/>
      <c r="O106" s="39"/>
      <c r="P106" s="39"/>
      <c r="Q106" s="134"/>
      <c r="R106" s="134">
        <v>1.6E-2</v>
      </c>
      <c r="S106" s="134">
        <v>0.111</v>
      </c>
      <c r="T106" s="18"/>
      <c r="U106" s="134"/>
      <c r="V106" s="134"/>
      <c r="W106" s="134"/>
      <c r="X106" s="134"/>
      <c r="Y106" s="134"/>
      <c r="Z106" s="18"/>
      <c r="AA106" s="134"/>
      <c r="AB106" s="134"/>
      <c r="AC106" s="134"/>
      <c r="AF106" s="18"/>
      <c r="AG106" s="134"/>
      <c r="AH106" s="134"/>
      <c r="AI106" s="134"/>
      <c r="AL106" s="18"/>
    </row>
    <row r="107" spans="2:40" s="131" customFormat="1" ht="12.75" x14ac:dyDescent="0.2">
      <c r="B107" s="1"/>
      <c r="C107" s="39"/>
      <c r="D107" s="39"/>
      <c r="E107" s="39"/>
      <c r="F107" s="39"/>
      <c r="G107" s="39"/>
      <c r="H107" s="39"/>
      <c r="I107" s="39"/>
      <c r="J107" s="39"/>
      <c r="K107" s="39"/>
      <c r="L107" s="39"/>
      <c r="M107" s="39"/>
      <c r="N107" s="39"/>
      <c r="O107" s="39"/>
      <c r="P107" s="39"/>
      <c r="S107" s="39"/>
      <c r="T107" s="18"/>
      <c r="Z107" s="18"/>
      <c r="AF107" s="18"/>
      <c r="AL107" s="18"/>
    </row>
    <row r="108" spans="2:40" ht="12.75" x14ac:dyDescent="0.2">
      <c r="B108" s="1" t="s">
        <v>103</v>
      </c>
      <c r="G108" s="1"/>
      <c r="H108" s="1"/>
    </row>
    <row r="109" spans="2:40" ht="12.75" x14ac:dyDescent="0.2">
      <c r="B109" s="55" t="s">
        <v>75</v>
      </c>
      <c r="C109" s="100"/>
      <c r="D109" s="100"/>
      <c r="E109" s="100"/>
      <c r="F109" s="76"/>
      <c r="G109" s="76"/>
      <c r="H109" s="108"/>
      <c r="I109" s="76"/>
      <c r="J109" s="76"/>
      <c r="K109" s="76"/>
      <c r="L109" s="76"/>
      <c r="M109" s="76"/>
    </row>
    <row r="110" spans="2:40" ht="43.9" customHeight="1" x14ac:dyDescent="0.2">
      <c r="B110" s="222" t="s">
        <v>76</v>
      </c>
      <c r="C110" s="222"/>
      <c r="D110" s="222"/>
      <c r="E110" s="222"/>
      <c r="F110" s="222"/>
      <c r="G110" s="222"/>
      <c r="H110" s="222"/>
      <c r="I110" s="222"/>
      <c r="J110" s="222"/>
      <c r="K110" s="222"/>
      <c r="L110" s="222"/>
      <c r="M110" s="222"/>
    </row>
    <row r="111" spans="2:40" ht="12.75" x14ac:dyDescent="0.2">
      <c r="B111" s="41" t="s">
        <v>77</v>
      </c>
      <c r="G111" s="1"/>
      <c r="H111" s="1"/>
    </row>
    <row r="112" spans="2:40" ht="12.75" hidden="1" customHeight="1" x14ac:dyDescent="0.2">
      <c r="G112" s="1"/>
      <c r="H112" s="1"/>
    </row>
    <row r="113" spans="7:8" ht="12.75" hidden="1" customHeight="1" x14ac:dyDescent="0.2">
      <c r="G113" s="1"/>
      <c r="H113" s="1"/>
    </row>
    <row r="114" spans="7:8" ht="12.75" hidden="1" customHeight="1" x14ac:dyDescent="0.2">
      <c r="G114" s="1"/>
      <c r="H114" s="1"/>
    </row>
    <row r="115" spans="7:8" ht="12.75" x14ac:dyDescent="0.2">
      <c r="G115" s="1"/>
      <c r="H115" s="1"/>
    </row>
    <row r="116" spans="7:8" ht="12.75" x14ac:dyDescent="0.2">
      <c r="G116" s="1"/>
      <c r="H116" s="1"/>
    </row>
    <row r="117" spans="7:8" x14ac:dyDescent="0.25"/>
    <row r="118" spans="7:8" x14ac:dyDescent="0.25"/>
    <row r="119" spans="7:8" x14ac:dyDescent="0.25"/>
    <row r="120" spans="7:8" x14ac:dyDescent="0.25"/>
    <row r="121" spans="7:8" x14ac:dyDescent="0.25"/>
    <row r="122" spans="7:8" x14ac:dyDescent="0.25"/>
    <row r="123" spans="7:8" x14ac:dyDescent="0.25"/>
    <row r="124" spans="7:8" x14ac:dyDescent="0.25"/>
    <row r="125" spans="7:8" x14ac:dyDescent="0.25"/>
    <row r="126" spans="7:8" x14ac:dyDescent="0.25"/>
    <row r="127" spans="7:8" x14ac:dyDescent="0.25"/>
    <row r="128" spans="7:8" x14ac:dyDescent="0.25"/>
    <row r="129" x14ac:dyDescent="0.25"/>
  </sheetData>
  <mergeCells count="154">
    <mergeCell ref="AN24:AN25"/>
    <mergeCell ref="AN33:AN34"/>
    <mergeCell ref="AN41:AN42"/>
    <mergeCell ref="AN61:AN62"/>
    <mergeCell ref="AN69:AN70"/>
    <mergeCell ref="AN77:AN78"/>
    <mergeCell ref="AN85:AN86"/>
    <mergeCell ref="AN93:AN94"/>
    <mergeCell ref="AN102:AN103"/>
    <mergeCell ref="B110:M110"/>
    <mergeCell ref="AG102:AG103"/>
    <mergeCell ref="AH102:AH103"/>
    <mergeCell ref="AI102:AI103"/>
    <mergeCell ref="AJ102:AJ103"/>
    <mergeCell ref="AK102:AK103"/>
    <mergeCell ref="AG93:AG94"/>
    <mergeCell ref="AH93:AH94"/>
    <mergeCell ref="AI93:AI94"/>
    <mergeCell ref="AJ93:AJ94"/>
    <mergeCell ref="AK93:AK94"/>
    <mergeCell ref="U102:U103"/>
    <mergeCell ref="V102:V103"/>
    <mergeCell ref="U93:U94"/>
    <mergeCell ref="V93:V94"/>
    <mergeCell ref="W102:W103"/>
    <mergeCell ref="AD102:AD103"/>
    <mergeCell ref="AE102:AE103"/>
    <mergeCell ref="AA93:AA94"/>
    <mergeCell ref="AG85:AG86"/>
    <mergeCell ref="AH85:AH86"/>
    <mergeCell ref="AI85:AI86"/>
    <mergeCell ref="AJ85:AJ86"/>
    <mergeCell ref="AK85:AK86"/>
    <mergeCell ref="AG77:AG78"/>
    <mergeCell ref="AH77:AH78"/>
    <mergeCell ref="AI77:AI78"/>
    <mergeCell ref="AJ77:AJ78"/>
    <mergeCell ref="AK77:AK78"/>
    <mergeCell ref="AG69:AG70"/>
    <mergeCell ref="AH69:AH70"/>
    <mergeCell ref="AI69:AI70"/>
    <mergeCell ref="AJ69:AJ70"/>
    <mergeCell ref="AK69:AK70"/>
    <mergeCell ref="AG61:AG62"/>
    <mergeCell ref="AH61:AH62"/>
    <mergeCell ref="AI61:AI62"/>
    <mergeCell ref="AJ61:AJ62"/>
    <mergeCell ref="AK61:AK62"/>
    <mergeCell ref="AG41:AG42"/>
    <mergeCell ref="AH41:AH42"/>
    <mergeCell ref="AI41:AI42"/>
    <mergeCell ref="AJ41:AJ42"/>
    <mergeCell ref="AK41:AK42"/>
    <mergeCell ref="AG33:AG34"/>
    <mergeCell ref="AH33:AH34"/>
    <mergeCell ref="AI33:AI34"/>
    <mergeCell ref="AJ33:AJ34"/>
    <mergeCell ref="AK33:AK34"/>
    <mergeCell ref="AG24:AG25"/>
    <mergeCell ref="AH24:AH25"/>
    <mergeCell ref="AI24:AI25"/>
    <mergeCell ref="AJ24:AJ25"/>
    <mergeCell ref="AK24:AK25"/>
    <mergeCell ref="AB77:AB78"/>
    <mergeCell ref="AA24:AA25"/>
    <mergeCell ref="AA33:AA34"/>
    <mergeCell ref="AA41:AA42"/>
    <mergeCell ref="AA61:AA62"/>
    <mergeCell ref="AA69:AA70"/>
    <mergeCell ref="AA77:AA78"/>
    <mergeCell ref="AB24:AB25"/>
    <mergeCell ref="AB33:AB34"/>
    <mergeCell ref="AB41:AB42"/>
    <mergeCell ref="AB61:AB62"/>
    <mergeCell ref="AB69:AB70"/>
    <mergeCell ref="AD24:AD25"/>
    <mergeCell ref="AD33:AD34"/>
    <mergeCell ref="AE24:AE25"/>
    <mergeCell ref="AE33:AE34"/>
    <mergeCell ref="AD41:AD42"/>
    <mergeCell ref="AE41:AE42"/>
    <mergeCell ref="AD61:AD62"/>
    <mergeCell ref="AB85:AB86"/>
    <mergeCell ref="AB93:AB94"/>
    <mergeCell ref="AA102:AA103"/>
    <mergeCell ref="AB102:AB103"/>
    <mergeCell ref="X102:X103"/>
    <mergeCell ref="Y102:Y103"/>
    <mergeCell ref="X61:X62"/>
    <mergeCell ref="Y61:Y62"/>
    <mergeCell ref="X69:X70"/>
    <mergeCell ref="Y69:Y70"/>
    <mergeCell ref="X77:X78"/>
    <mergeCell ref="Y77:Y78"/>
    <mergeCell ref="X85:X86"/>
    <mergeCell ref="Y85:Y86"/>
    <mergeCell ref="X93:X94"/>
    <mergeCell ref="Y93:Y94"/>
    <mergeCell ref="V24:V25"/>
    <mergeCell ref="V33:V34"/>
    <mergeCell ref="V41:V42"/>
    <mergeCell ref="V61:V62"/>
    <mergeCell ref="V69:V70"/>
    <mergeCell ref="U24:U25"/>
    <mergeCell ref="U33:U34"/>
    <mergeCell ref="U41:U42"/>
    <mergeCell ref="U85:U86"/>
    <mergeCell ref="U77:U78"/>
    <mergeCell ref="U61:U62"/>
    <mergeCell ref="U69:U70"/>
    <mergeCell ref="V77:V78"/>
    <mergeCell ref="V85:V86"/>
    <mergeCell ref="W24:W25"/>
    <mergeCell ref="W33:W34"/>
    <mergeCell ref="W41:W42"/>
    <mergeCell ref="W61:W62"/>
    <mergeCell ref="W69:W70"/>
    <mergeCell ref="AC77:AC78"/>
    <mergeCell ref="AC85:AC86"/>
    <mergeCell ref="AC93:AC94"/>
    <mergeCell ref="AC102:AC103"/>
    <mergeCell ref="AC24:AC25"/>
    <mergeCell ref="AC33:AC34"/>
    <mergeCell ref="AC41:AC42"/>
    <mergeCell ref="AC61:AC62"/>
    <mergeCell ref="AC69:AC70"/>
    <mergeCell ref="X24:X25"/>
    <mergeCell ref="Y24:Y25"/>
    <mergeCell ref="X33:X34"/>
    <mergeCell ref="Y33:Y34"/>
    <mergeCell ref="X41:X42"/>
    <mergeCell ref="Y41:Y42"/>
    <mergeCell ref="W77:W78"/>
    <mergeCell ref="W85:W86"/>
    <mergeCell ref="W93:W94"/>
    <mergeCell ref="AA85:AA86"/>
    <mergeCell ref="AE61:AE62"/>
    <mergeCell ref="AD69:AD70"/>
    <mergeCell ref="AE69:AE70"/>
    <mergeCell ref="AD77:AD78"/>
    <mergeCell ref="AE77:AE78"/>
    <mergeCell ref="AD85:AD86"/>
    <mergeCell ref="AE85:AE86"/>
    <mergeCell ref="AD93:AD94"/>
    <mergeCell ref="AE93:AE94"/>
    <mergeCell ref="AM24:AM25"/>
    <mergeCell ref="AM33:AM34"/>
    <mergeCell ref="AM41:AM42"/>
    <mergeCell ref="AM61:AM62"/>
    <mergeCell ref="AM69:AM70"/>
    <mergeCell ref="AM77:AM78"/>
    <mergeCell ref="AM85:AM86"/>
    <mergeCell ref="AM93:AM94"/>
    <mergeCell ref="AM102:AM103"/>
  </mergeCells>
  <hyperlinks>
    <hyperlink ref="B111" location="'Table of contents'!A1" display="'Table of contents" xr:uid="{32173566-E5D1-46A3-9882-0AD350237101}"/>
  </hyperlinks>
  <pageMargins left="0.23622047244094491" right="0.23622047244094491" top="0.74803149606299213" bottom="0.74803149606299213" header="0.31496062992125984" footer="0.31496062992125984"/>
  <pageSetup paperSize="9" scale="88" fitToHeight="0" orientation="landscape" r:id="rId1"/>
  <rowBreaks count="2" manualBreakCount="2">
    <brk id="46" max="30" man="1"/>
    <brk id="74" max="30" man="1"/>
  </rowBreaks>
  <colBreaks count="1" manualBreakCount="1">
    <brk id="13" max="109" man="1"/>
  </colBreaks>
  <ignoredErrors>
    <ignoredError sqref="Q28 Q45 Q65:R65 Q81:R81 Q37:R37"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C2A2-0171-4D7A-A00F-0E8882E27429}">
  <sheetPr>
    <tabColor rgb="FF92D050"/>
  </sheetPr>
  <dimension ref="A1:AF131"/>
  <sheetViews>
    <sheetView showGridLines="0" zoomScale="90" zoomScaleNormal="90" zoomScaleSheetLayoutView="100" workbookViewId="0">
      <selection activeCell="U53" sqref="U53"/>
    </sheetView>
  </sheetViews>
  <sheetFormatPr defaultColWidth="0" defaultRowHeight="12.75" zeroHeight="1" x14ac:dyDescent="0.2"/>
  <cols>
    <col min="1" max="1" width="1.5703125" style="18" customWidth="1"/>
    <col min="2" max="5" width="9.140625" style="18" customWidth="1"/>
    <col min="6" max="6" width="25" style="18" customWidth="1"/>
    <col min="7" max="7" width="2.140625" style="18" customWidth="1"/>
    <col min="8" max="10" width="10.5703125" style="18" customWidth="1"/>
    <col min="11" max="11" width="1" style="28" customWidth="1"/>
    <col min="12" max="14" width="10.5703125" style="18" customWidth="1"/>
    <col min="15" max="15" width="0.85546875" style="18" customWidth="1"/>
    <col min="16" max="18" width="10.5703125" style="18" customWidth="1"/>
    <col min="19" max="19" width="0.85546875" style="18" customWidth="1"/>
    <col min="20" max="22" width="10.7109375" style="18" customWidth="1"/>
    <col min="23" max="23" width="1.42578125" style="18" customWidth="1"/>
    <col min="24" max="26" width="10.7109375" style="18" customWidth="1"/>
    <col min="27" max="27" width="1.42578125" style="18" customWidth="1"/>
    <col min="28" max="30" width="10.7109375" style="18" customWidth="1"/>
    <col min="31" max="31" width="1.42578125" style="18" customWidth="1"/>
    <col min="32" max="32" width="10.7109375" style="18" customWidth="1"/>
    <col min="33" max="16384" width="9.140625" style="18" hidden="1"/>
  </cols>
  <sheetData>
    <row r="1" spans="2:32" x14ac:dyDescent="0.2">
      <c r="B1" s="17" t="s">
        <v>104</v>
      </c>
      <c r="C1" s="27"/>
      <c r="D1" s="27"/>
      <c r="E1" s="27"/>
      <c r="F1" s="27"/>
      <c r="G1" s="28"/>
      <c r="H1" s="28"/>
      <c r="I1" s="28"/>
      <c r="J1" s="28"/>
    </row>
    <row r="2" spans="2:32" x14ac:dyDescent="0.2">
      <c r="B2" s="23"/>
      <c r="C2" s="23"/>
      <c r="D2" s="23"/>
      <c r="E2" s="23"/>
      <c r="F2" s="23"/>
      <c r="G2" s="24"/>
      <c r="H2" s="23"/>
      <c r="I2" s="23"/>
      <c r="J2" s="23"/>
    </row>
    <row r="3" spans="2:32" x14ac:dyDescent="0.2">
      <c r="B3" s="223" t="s">
        <v>105</v>
      </c>
      <c r="C3" s="223"/>
      <c r="D3" s="223"/>
      <c r="E3" s="223"/>
      <c r="F3" s="223"/>
      <c r="G3" s="25"/>
      <c r="H3" s="13" t="s">
        <v>106</v>
      </c>
      <c r="I3" s="13" t="s">
        <v>107</v>
      </c>
      <c r="J3" s="13" t="s">
        <v>16</v>
      </c>
      <c r="L3" s="13" t="s">
        <v>108</v>
      </c>
      <c r="M3" s="13" t="s">
        <v>109</v>
      </c>
      <c r="N3" s="13" t="s">
        <v>21</v>
      </c>
      <c r="P3" s="13" t="s">
        <v>110</v>
      </c>
      <c r="Q3" s="13" t="s">
        <v>111</v>
      </c>
      <c r="R3" s="13" t="s">
        <v>26</v>
      </c>
      <c r="T3" s="13" t="s">
        <v>112</v>
      </c>
      <c r="U3" s="13" t="s">
        <v>113</v>
      </c>
      <c r="V3" s="13" t="s">
        <v>31</v>
      </c>
      <c r="X3" s="13" t="s">
        <v>114</v>
      </c>
      <c r="Y3" s="13" t="s">
        <v>115</v>
      </c>
      <c r="Z3" s="13" t="s">
        <v>36</v>
      </c>
      <c r="AB3" s="13" t="s">
        <v>116</v>
      </c>
      <c r="AC3" s="13" t="s">
        <v>117</v>
      </c>
      <c r="AD3" s="13" t="s">
        <v>41</v>
      </c>
      <c r="AF3" s="13" t="s">
        <v>239</v>
      </c>
    </row>
    <row r="4" spans="2:32" x14ac:dyDescent="0.2">
      <c r="B4" s="2" t="s">
        <v>42</v>
      </c>
      <c r="C4" s="2"/>
      <c r="D4" s="2"/>
      <c r="E4" s="2"/>
      <c r="F4" s="2"/>
      <c r="G4" s="48"/>
      <c r="H4" s="67">
        <v>1692028</v>
      </c>
      <c r="I4" s="67">
        <v>1906380</v>
      </c>
      <c r="J4" s="67">
        <v>3598408</v>
      </c>
      <c r="K4" s="50"/>
      <c r="L4" s="67">
        <v>2040504</v>
      </c>
      <c r="M4" s="67">
        <v>2274279</v>
      </c>
      <c r="N4" s="67">
        <v>4314783</v>
      </c>
      <c r="P4" s="67">
        <v>2266150</v>
      </c>
      <c r="Q4" s="67">
        <v>2063683</v>
      </c>
      <c r="R4" s="67">
        <v>4329833</v>
      </c>
      <c r="T4" s="67">
        <v>1280081</v>
      </c>
      <c r="U4" s="67">
        <v>1101276</v>
      </c>
      <c r="V4" s="67">
        <v>2381357</v>
      </c>
      <c r="W4" s="19"/>
      <c r="X4" s="160">
        <v>1062387.8573799999</v>
      </c>
      <c r="Y4" s="160">
        <f>Z4-X4</f>
        <v>1234769.1426200001</v>
      </c>
      <c r="Z4" s="160">
        <v>2297157</v>
      </c>
      <c r="AA4" s="19"/>
      <c r="AB4" s="160">
        <v>1374814.23649</v>
      </c>
      <c r="AC4" s="160">
        <f>AD4-AB4</f>
        <v>1581702.76351</v>
      </c>
      <c r="AD4" s="160">
        <v>2956517</v>
      </c>
      <c r="AE4" s="19"/>
      <c r="AF4" s="160">
        <v>1645325</v>
      </c>
    </row>
    <row r="5" spans="2:32" x14ac:dyDescent="0.2">
      <c r="B5" s="68" t="s">
        <v>118</v>
      </c>
      <c r="C5" s="68"/>
      <c r="D5" s="68"/>
      <c r="E5" s="68"/>
      <c r="F5" s="68"/>
      <c r="G5" s="7"/>
      <c r="H5" s="67">
        <v>-1365352</v>
      </c>
      <c r="I5" s="67">
        <v>-1477483</v>
      </c>
      <c r="J5" s="67">
        <v>-2842835</v>
      </c>
      <c r="K5" s="50"/>
      <c r="L5" s="67">
        <v>-1621117</v>
      </c>
      <c r="M5" s="67">
        <v>-1818769</v>
      </c>
      <c r="N5" s="67">
        <v>-3439886</v>
      </c>
      <c r="P5" s="67">
        <v>-1840892</v>
      </c>
      <c r="Q5" s="67">
        <v>-1652024</v>
      </c>
      <c r="R5" s="67">
        <v>-3492916</v>
      </c>
      <c r="T5" s="67">
        <v>-1012949</v>
      </c>
      <c r="U5" s="67">
        <v>-851228</v>
      </c>
      <c r="V5" s="67">
        <v>-1864177</v>
      </c>
      <c r="W5" s="19"/>
      <c r="X5" s="160">
        <v>-829937.25100000005</v>
      </c>
      <c r="Y5" s="160">
        <f>-991815.80885+2</f>
        <v>-991813.80885000003</v>
      </c>
      <c r="Z5" s="160">
        <v>-1821751</v>
      </c>
      <c r="AA5" s="19"/>
      <c r="AB5" s="160">
        <v>-1114800.41377</v>
      </c>
      <c r="AC5" s="160">
        <f>AD5-AB5</f>
        <v>-1353904.58623</v>
      </c>
      <c r="AD5" s="160">
        <v>-2468705</v>
      </c>
      <c r="AE5" s="19"/>
      <c r="AF5" s="160">
        <v>-1390703</v>
      </c>
    </row>
    <row r="6" spans="2:32" x14ac:dyDescent="0.2">
      <c r="B6" s="52" t="s">
        <v>119</v>
      </c>
      <c r="C6" s="52"/>
      <c r="D6" s="52"/>
      <c r="E6" s="52"/>
      <c r="F6" s="52"/>
      <c r="G6" s="77"/>
      <c r="H6" s="69">
        <v>326676</v>
      </c>
      <c r="I6" s="69">
        <v>428897</v>
      </c>
      <c r="J6" s="69">
        <v>755573</v>
      </c>
      <c r="K6" s="50"/>
      <c r="L6" s="69">
        <v>419387</v>
      </c>
      <c r="M6" s="69">
        <v>455510</v>
      </c>
      <c r="N6" s="69">
        <v>874897</v>
      </c>
      <c r="P6" s="69">
        <v>425258</v>
      </c>
      <c r="Q6" s="69">
        <v>411659</v>
      </c>
      <c r="R6" s="69">
        <v>836917</v>
      </c>
      <c r="T6" s="69">
        <f>SUM(T4:T5)</f>
        <v>267132</v>
      </c>
      <c r="U6" s="69">
        <f>SUM(U4:U5)</f>
        <v>250048</v>
      </c>
      <c r="V6" s="69">
        <f>SUM(V4:V5)</f>
        <v>517180</v>
      </c>
      <c r="W6" s="19"/>
      <c r="X6" s="161">
        <f>SUM(X4:X5)</f>
        <v>232450.6063799999</v>
      </c>
      <c r="Y6" s="161">
        <f>SUM(Y4:Y5)</f>
        <v>242955.33377000003</v>
      </c>
      <c r="Z6" s="161">
        <f>SUM(Z4:Z5)</f>
        <v>475406</v>
      </c>
      <c r="AA6" s="19"/>
      <c r="AB6" s="161">
        <f>SUM(AB4:AB5)</f>
        <v>260013.82272000005</v>
      </c>
      <c r="AC6" s="161">
        <f>SUM(AC4:AC5)</f>
        <v>227798.17727999995</v>
      </c>
      <c r="AD6" s="161">
        <f>SUM(AD4:AD5)</f>
        <v>487812</v>
      </c>
      <c r="AE6" s="19"/>
      <c r="AF6" s="161">
        <v>254622</v>
      </c>
    </row>
    <row r="7" spans="2:32" x14ac:dyDescent="0.2">
      <c r="B7" s="2" t="s">
        <v>120</v>
      </c>
      <c r="C7" s="2"/>
      <c r="D7" s="2"/>
      <c r="E7" s="2"/>
      <c r="F7" s="2"/>
      <c r="G7" s="7"/>
      <c r="H7" s="67">
        <v>-149274</v>
      </c>
      <c r="I7" s="67">
        <v>-147056</v>
      </c>
      <c r="J7" s="67">
        <v>-296330</v>
      </c>
      <c r="K7" s="50"/>
      <c r="L7" s="67">
        <v>-185582</v>
      </c>
      <c r="M7" s="67">
        <v>-163477</v>
      </c>
      <c r="N7" s="67">
        <v>-349059</v>
      </c>
      <c r="P7" s="67">
        <v>-176657</v>
      </c>
      <c r="Q7" s="67">
        <v>-169629</v>
      </c>
      <c r="R7" s="67">
        <v>-346287</v>
      </c>
      <c r="T7" s="67">
        <v>-144689</v>
      </c>
      <c r="U7" s="67">
        <v>-136702</v>
      </c>
      <c r="V7" s="67">
        <v>-281391</v>
      </c>
      <c r="W7" s="19"/>
      <c r="X7" s="160">
        <v>-135485.30742999999</v>
      </c>
      <c r="Y7" s="160">
        <f>-130063.38358-2</f>
        <v>-130065.38357999999</v>
      </c>
      <c r="Z7" s="160">
        <v>-265551</v>
      </c>
      <c r="AA7" s="19"/>
      <c r="AB7" s="160">
        <v>-161996.42630000002</v>
      </c>
      <c r="AC7" s="160">
        <f t="shared" ref="AC7:AC9" si="0">AD7-AB7</f>
        <v>-141025.57369999998</v>
      </c>
      <c r="AD7" s="160">
        <v>-303022</v>
      </c>
      <c r="AE7" s="19"/>
      <c r="AF7" s="160">
        <f>-162013</f>
        <v>-162013</v>
      </c>
    </row>
    <row r="8" spans="2:32" x14ac:dyDescent="0.2">
      <c r="B8" s="2" t="s">
        <v>121</v>
      </c>
      <c r="C8" s="2"/>
      <c r="D8" s="2"/>
      <c r="E8" s="2"/>
      <c r="F8" s="2"/>
      <c r="G8" s="7"/>
      <c r="H8" s="67">
        <v>-53926</v>
      </c>
      <c r="I8" s="67">
        <v>-59188</v>
      </c>
      <c r="J8" s="67">
        <v>-113114</v>
      </c>
      <c r="K8" s="50"/>
      <c r="L8" s="67">
        <v>-58719</v>
      </c>
      <c r="M8" s="67">
        <v>-66181</v>
      </c>
      <c r="N8" s="67">
        <v>-124900</v>
      </c>
      <c r="P8" s="67">
        <v>-73504</v>
      </c>
      <c r="Q8" s="67">
        <v>-68896</v>
      </c>
      <c r="R8" s="67">
        <v>-142400</v>
      </c>
      <c r="T8" s="67">
        <v>-64805</v>
      </c>
      <c r="U8" s="67">
        <v>-63268</v>
      </c>
      <c r="V8" s="67">
        <v>-128073</v>
      </c>
      <c r="W8" s="19"/>
      <c r="X8" s="160">
        <v>-49833</v>
      </c>
      <c r="Y8" s="160">
        <f>Z8-X8</f>
        <v>-57546</v>
      </c>
      <c r="Z8" s="160">
        <v>-107379</v>
      </c>
      <c r="AA8" s="19"/>
      <c r="AB8" s="160">
        <v>-58560.461349999998</v>
      </c>
      <c r="AC8" s="160">
        <f t="shared" si="0"/>
        <v>-64964.538650000002</v>
      </c>
      <c r="AD8" s="160">
        <v>-123525</v>
      </c>
      <c r="AE8" s="19"/>
      <c r="AF8" s="160">
        <v>-62541</v>
      </c>
    </row>
    <row r="9" spans="2:32" x14ac:dyDescent="0.2">
      <c r="B9" s="71" t="s">
        <v>122</v>
      </c>
      <c r="C9" s="71"/>
      <c r="D9" s="71"/>
      <c r="E9" s="71"/>
      <c r="F9" s="71"/>
      <c r="G9" s="71"/>
      <c r="H9" s="70">
        <v>168</v>
      </c>
      <c r="I9" s="67">
        <v>143</v>
      </c>
      <c r="J9" s="70">
        <v>311</v>
      </c>
      <c r="K9" s="50"/>
      <c r="L9" s="70">
        <v>107</v>
      </c>
      <c r="M9" s="70">
        <v>66</v>
      </c>
      <c r="N9" s="70">
        <v>173</v>
      </c>
      <c r="P9" s="70">
        <v>106</v>
      </c>
      <c r="Q9" s="70">
        <v>-39</v>
      </c>
      <c r="R9" s="70">
        <v>67</v>
      </c>
      <c r="T9" s="70">
        <v>-257</v>
      </c>
      <c r="U9" s="70">
        <v>257</v>
      </c>
      <c r="V9" s="70">
        <v>0</v>
      </c>
      <c r="W9" s="19"/>
      <c r="X9" s="160">
        <v>1396.5751399999999</v>
      </c>
      <c r="Y9" s="160">
        <f>Z9-X9</f>
        <v>-245.57513999999992</v>
      </c>
      <c r="Z9" s="160">
        <v>1151</v>
      </c>
      <c r="AA9" s="19"/>
      <c r="AB9" s="160">
        <v>8.4001600000001488</v>
      </c>
      <c r="AC9" s="160">
        <f t="shared" si="0"/>
        <v>79.599839999999858</v>
      </c>
      <c r="AD9" s="160">
        <v>88</v>
      </c>
      <c r="AE9" s="19"/>
      <c r="AF9" s="160">
        <v>32</v>
      </c>
    </row>
    <row r="10" spans="2:32" ht="15" customHeight="1" x14ac:dyDescent="0.2">
      <c r="B10" s="52" t="s">
        <v>123</v>
      </c>
      <c r="C10" s="52"/>
      <c r="D10" s="52"/>
      <c r="E10" s="52"/>
      <c r="F10" s="52"/>
      <c r="G10" s="77"/>
      <c r="H10" s="69">
        <v>123644</v>
      </c>
      <c r="I10" s="69">
        <v>222796</v>
      </c>
      <c r="J10" s="69">
        <v>346440</v>
      </c>
      <c r="K10" s="50"/>
      <c r="L10" s="69">
        <v>175193</v>
      </c>
      <c r="M10" s="69">
        <v>225918</v>
      </c>
      <c r="N10" s="69">
        <v>401111</v>
      </c>
      <c r="P10" s="69">
        <v>175202</v>
      </c>
      <c r="Q10" s="69">
        <v>173094</v>
      </c>
      <c r="R10" s="69">
        <v>348297</v>
      </c>
      <c r="T10" s="69">
        <f>SUM(T6:T9)</f>
        <v>57381</v>
      </c>
      <c r="U10" s="69">
        <f>SUM(U6:U9)</f>
        <v>50335</v>
      </c>
      <c r="V10" s="69">
        <f>SUM(V6:V9)</f>
        <v>107716</v>
      </c>
      <c r="W10" s="19"/>
      <c r="X10" s="161">
        <f>SUM(X6:X9)</f>
        <v>48528.87408999991</v>
      </c>
      <c r="Y10" s="161">
        <f>SUM(Y6:Y9)</f>
        <v>55098.375050000031</v>
      </c>
      <c r="Z10" s="161">
        <f>SUM(Z6:Z9)</f>
        <v>103627</v>
      </c>
      <c r="AA10" s="19"/>
      <c r="AB10" s="161">
        <f>SUM(AB6:AB9)</f>
        <v>39465.335230000033</v>
      </c>
      <c r="AC10" s="161">
        <f>SUM(AC6:AC9)</f>
        <v>21887.664769999963</v>
      </c>
      <c r="AD10" s="161">
        <f>SUM(AD6:AD9)</f>
        <v>61353</v>
      </c>
      <c r="AE10" s="19"/>
      <c r="AF10" s="161">
        <v>30100</v>
      </c>
    </row>
    <row r="11" spans="2:32" x14ac:dyDescent="0.2">
      <c r="B11" s="97" t="s">
        <v>124</v>
      </c>
      <c r="C11" s="97"/>
      <c r="D11" s="97"/>
      <c r="E11" s="97"/>
      <c r="F11" s="97"/>
      <c r="G11" s="7"/>
      <c r="H11" s="67">
        <v>-15472</v>
      </c>
      <c r="I11" s="67">
        <v>-63407</v>
      </c>
      <c r="J11" s="67">
        <v>-78879</v>
      </c>
      <c r="K11" s="50"/>
      <c r="L11" s="67">
        <v>-1</v>
      </c>
      <c r="M11" s="67">
        <v>1</v>
      </c>
      <c r="N11" s="67">
        <v>0</v>
      </c>
      <c r="P11" s="67">
        <v>-722</v>
      </c>
      <c r="Q11" s="67">
        <v>-31218</v>
      </c>
      <c r="R11" s="67">
        <v>-31939</v>
      </c>
      <c r="T11" s="67">
        <v>-1145</v>
      </c>
      <c r="U11" s="67">
        <v>1492</v>
      </c>
      <c r="V11" s="67">
        <v>347</v>
      </c>
      <c r="W11" s="19"/>
      <c r="X11" s="160">
        <v>0</v>
      </c>
      <c r="Y11" s="160">
        <f>Z11-X11</f>
        <v>0</v>
      </c>
      <c r="Z11" s="160">
        <v>0</v>
      </c>
      <c r="AA11" s="19"/>
      <c r="AB11" s="160">
        <v>0</v>
      </c>
      <c r="AC11" s="160">
        <f>AD11-AB11</f>
        <v>0</v>
      </c>
      <c r="AD11" s="160">
        <v>0</v>
      </c>
      <c r="AE11" s="19"/>
      <c r="AF11" s="160">
        <v>0</v>
      </c>
    </row>
    <row r="12" spans="2:32" ht="15" customHeight="1" x14ac:dyDescent="0.2">
      <c r="B12" s="52" t="s">
        <v>125</v>
      </c>
      <c r="C12" s="52"/>
      <c r="D12" s="52"/>
      <c r="E12" s="52"/>
      <c r="F12" s="52"/>
      <c r="G12" s="77"/>
      <c r="H12" s="69">
        <v>108172</v>
      </c>
      <c r="I12" s="69">
        <v>159389</v>
      </c>
      <c r="J12" s="69">
        <v>267561</v>
      </c>
      <c r="K12" s="50"/>
      <c r="L12" s="69">
        <v>175192</v>
      </c>
      <c r="M12" s="69">
        <v>225919</v>
      </c>
      <c r="N12" s="69">
        <v>401111</v>
      </c>
      <c r="P12" s="69">
        <v>174481</v>
      </c>
      <c r="Q12" s="69">
        <v>141877</v>
      </c>
      <c r="R12" s="69">
        <v>316358</v>
      </c>
      <c r="T12" s="69">
        <f>SUM(T10:T11)</f>
        <v>56236</v>
      </c>
      <c r="U12" s="69">
        <f>SUM(U10:U11)</f>
        <v>51827</v>
      </c>
      <c r="V12" s="69">
        <f>SUM(V10:V11)</f>
        <v>108063</v>
      </c>
      <c r="W12" s="19"/>
      <c r="X12" s="162">
        <f>SUM(X10:X11)</f>
        <v>48528.87408999991</v>
      </c>
      <c r="Y12" s="162">
        <f>SUM(Y10:Y11)</f>
        <v>55098.375050000031</v>
      </c>
      <c r="Z12" s="162">
        <f>SUM(Z10:Z11)</f>
        <v>103627</v>
      </c>
      <c r="AA12" s="19"/>
      <c r="AB12" s="162">
        <f>SUM(AB10:AB11)</f>
        <v>39465.335230000033</v>
      </c>
      <c r="AC12" s="162">
        <f>SUM(AC10:AC11)</f>
        <v>21887.664769999963</v>
      </c>
      <c r="AD12" s="162">
        <f>SUM(AD10:AD11)</f>
        <v>61353</v>
      </c>
      <c r="AE12" s="19"/>
      <c r="AF12" s="162">
        <f>SUM(AF10:AF11)</f>
        <v>30100</v>
      </c>
    </row>
    <row r="13" spans="2:32" x14ac:dyDescent="0.2">
      <c r="B13" s="55" t="s">
        <v>126</v>
      </c>
      <c r="C13" s="55"/>
      <c r="D13" s="55"/>
      <c r="E13" s="55"/>
      <c r="F13" s="55"/>
      <c r="G13" s="48"/>
      <c r="H13" s="67">
        <v>-25709</v>
      </c>
      <c r="I13" s="67">
        <v>-21648</v>
      </c>
      <c r="J13" s="67">
        <v>-47357</v>
      </c>
      <c r="K13" s="50"/>
      <c r="L13" s="67">
        <v>-23106</v>
      </c>
      <c r="M13" s="67">
        <v>-23012</v>
      </c>
      <c r="N13" s="67">
        <v>-46118</v>
      </c>
      <c r="P13" s="67">
        <v>-23207</v>
      </c>
      <c r="Q13" s="67">
        <v>-25136</v>
      </c>
      <c r="R13" s="67">
        <v>-48343</v>
      </c>
      <c r="T13" s="67">
        <v>-22047</v>
      </c>
      <c r="U13" s="67">
        <v>-24028</v>
      </c>
      <c r="V13" s="67">
        <v>-46075</v>
      </c>
      <c r="W13" s="19"/>
      <c r="X13" s="160">
        <v>-24327</v>
      </c>
      <c r="Y13" s="160">
        <f>Z13-X13</f>
        <v>-23513</v>
      </c>
      <c r="Z13" s="160">
        <v>-47840</v>
      </c>
      <c r="AA13" s="19"/>
      <c r="AB13" s="160">
        <v>-21364.013589999999</v>
      </c>
      <c r="AC13" s="160">
        <f>AD13-AB13</f>
        <v>-24531.986410000001</v>
      </c>
      <c r="AD13" s="160">
        <v>-45896</v>
      </c>
      <c r="AE13" s="19"/>
      <c r="AF13" s="160">
        <v>-23873</v>
      </c>
    </row>
    <row r="14" spans="2:32" x14ac:dyDescent="0.2">
      <c r="B14" s="52" t="s">
        <v>242</v>
      </c>
      <c r="C14" s="52"/>
      <c r="D14" s="52"/>
      <c r="E14" s="52"/>
      <c r="F14" s="52"/>
      <c r="G14" s="77"/>
      <c r="H14" s="69">
        <v>82463</v>
      </c>
      <c r="I14" s="69">
        <v>137741</v>
      </c>
      <c r="J14" s="69">
        <v>220204</v>
      </c>
      <c r="K14" s="50"/>
      <c r="L14" s="69">
        <v>152086</v>
      </c>
      <c r="M14" s="69">
        <v>202907</v>
      </c>
      <c r="N14" s="69">
        <v>354993</v>
      </c>
      <c r="P14" s="69">
        <v>151274</v>
      </c>
      <c r="Q14" s="69">
        <v>116741</v>
      </c>
      <c r="R14" s="69">
        <v>268014</v>
      </c>
      <c r="T14" s="69">
        <v>34189</v>
      </c>
      <c r="U14" s="69">
        <v>27799</v>
      </c>
      <c r="V14" s="69">
        <v>61988</v>
      </c>
      <c r="W14" s="19"/>
      <c r="X14" s="161">
        <v>24201.87408999991</v>
      </c>
      <c r="Y14" s="161">
        <v>31585.375050000031</v>
      </c>
      <c r="Z14" s="161">
        <v>55787</v>
      </c>
      <c r="AA14" s="19"/>
      <c r="AB14" s="161">
        <v>18101.321640000035</v>
      </c>
      <c r="AC14" s="161">
        <v>-2644.3216400000383</v>
      </c>
      <c r="AD14" s="161">
        <v>15457</v>
      </c>
      <c r="AE14" s="19"/>
      <c r="AF14" s="161">
        <v>6227</v>
      </c>
    </row>
    <row r="15" spans="2:32" x14ac:dyDescent="0.2">
      <c r="B15" s="55" t="s">
        <v>243</v>
      </c>
      <c r="C15" s="55"/>
      <c r="D15" s="55"/>
      <c r="E15" s="55"/>
      <c r="F15" s="55"/>
      <c r="G15" s="48"/>
      <c r="H15" s="67"/>
      <c r="I15" s="67"/>
      <c r="J15" s="67"/>
      <c r="K15" s="50"/>
      <c r="L15" s="67"/>
      <c r="M15" s="67"/>
      <c r="N15" s="67"/>
      <c r="P15" s="67"/>
      <c r="Q15" s="67"/>
      <c r="R15" s="67"/>
      <c r="T15" s="67"/>
      <c r="U15" s="67"/>
      <c r="V15" s="67"/>
      <c r="W15" s="19"/>
      <c r="X15" s="160"/>
      <c r="Y15" s="160"/>
      <c r="Z15" s="160"/>
      <c r="AA15" s="19"/>
      <c r="AB15" s="160"/>
      <c r="AC15" s="160"/>
      <c r="AD15" s="160"/>
      <c r="AE15" s="19"/>
      <c r="AF15" s="160">
        <v>-70627</v>
      </c>
    </row>
    <row r="16" spans="2:32" x14ac:dyDescent="0.2">
      <c r="B16" s="52" t="s">
        <v>127</v>
      </c>
      <c r="C16" s="52"/>
      <c r="D16" s="52"/>
      <c r="E16" s="52"/>
      <c r="F16" s="52"/>
      <c r="G16" s="77"/>
      <c r="H16" s="69">
        <v>82463</v>
      </c>
      <c r="I16" s="69">
        <v>137741</v>
      </c>
      <c r="J16" s="69">
        <v>220204</v>
      </c>
      <c r="K16" s="50"/>
      <c r="L16" s="69">
        <v>152086</v>
      </c>
      <c r="M16" s="69">
        <v>202907</v>
      </c>
      <c r="N16" s="69">
        <v>354993</v>
      </c>
      <c r="P16" s="69">
        <v>151274</v>
      </c>
      <c r="Q16" s="69">
        <v>116741</v>
      </c>
      <c r="R16" s="69">
        <v>268014</v>
      </c>
      <c r="T16" s="69">
        <f>SUM(T12:T13)</f>
        <v>34189</v>
      </c>
      <c r="U16" s="69">
        <f>SUM(U12:U13)</f>
        <v>27799</v>
      </c>
      <c r="V16" s="69">
        <f>SUM(V12:V13)</f>
        <v>61988</v>
      </c>
      <c r="W16" s="19"/>
      <c r="X16" s="161">
        <f>SUM(X12:X13)</f>
        <v>24201.87408999991</v>
      </c>
      <c r="Y16" s="161">
        <f>SUM(Y12:Y13)</f>
        <v>31585.375050000031</v>
      </c>
      <c r="Z16" s="161">
        <f>SUM(Z12:Z13)</f>
        <v>55787</v>
      </c>
      <c r="AA16" s="19"/>
      <c r="AB16" s="161">
        <f>SUM(AB12:AB13)</f>
        <v>18101.321640000035</v>
      </c>
      <c r="AC16" s="161">
        <f>SUM(AC12:AC13)</f>
        <v>-2644.3216400000383</v>
      </c>
      <c r="AD16" s="161">
        <f>SUM(AD12:AD13)</f>
        <v>15457</v>
      </c>
      <c r="AE16" s="19"/>
      <c r="AF16" s="161">
        <f>SUM(AF14:AF15)</f>
        <v>-64400</v>
      </c>
    </row>
    <row r="17" spans="2:32" x14ac:dyDescent="0.2">
      <c r="B17" s="68" t="s">
        <v>128</v>
      </c>
      <c r="C17" s="68"/>
      <c r="D17" s="68"/>
      <c r="E17" s="68"/>
      <c r="F17" s="68"/>
      <c r="G17" s="7"/>
      <c r="H17" s="67">
        <v>-21238</v>
      </c>
      <c r="I17" s="67">
        <v>-23971</v>
      </c>
      <c r="J17" s="67">
        <v>-45209</v>
      </c>
      <c r="K17" s="50"/>
      <c r="L17" s="67">
        <v>-10241</v>
      </c>
      <c r="M17" s="67">
        <v>-10219</v>
      </c>
      <c r="N17" s="67">
        <v>-20460</v>
      </c>
      <c r="P17" s="67">
        <v>-10288</v>
      </c>
      <c r="Q17" s="67">
        <v>-16800</v>
      </c>
      <c r="R17" s="67">
        <v>-27087</v>
      </c>
      <c r="T17" s="67">
        <v>-22445</v>
      </c>
      <c r="U17" s="67">
        <v>-16253</v>
      </c>
      <c r="V17" s="67">
        <v>-38698</v>
      </c>
      <c r="W17" s="19"/>
      <c r="X17" s="67">
        <v>-19726</v>
      </c>
      <c r="Y17" s="160">
        <f>Z17-X17</f>
        <v>-27076</v>
      </c>
      <c r="Z17" s="67">
        <f>2184-48986</f>
        <v>-46802</v>
      </c>
      <c r="AA17" s="19"/>
      <c r="AB17" s="67">
        <v>-15246</v>
      </c>
      <c r="AC17" s="160">
        <f>AD17-AB17</f>
        <v>-27805</v>
      </c>
      <c r="AD17" s="67">
        <f>1418-44469</f>
        <v>-43051</v>
      </c>
      <c r="AE17" s="19"/>
      <c r="AF17" s="67">
        <v>-17862</v>
      </c>
    </row>
    <row r="18" spans="2:32" x14ac:dyDescent="0.2">
      <c r="B18" s="52" t="s">
        <v>129</v>
      </c>
      <c r="C18" s="52"/>
      <c r="D18" s="52"/>
      <c r="E18" s="52"/>
      <c r="F18" s="52"/>
      <c r="G18" s="77"/>
      <c r="H18" s="69">
        <v>61225</v>
      </c>
      <c r="I18" s="69">
        <v>113770</v>
      </c>
      <c r="J18" s="69">
        <v>174995</v>
      </c>
      <c r="K18" s="50"/>
      <c r="L18" s="69">
        <v>141845</v>
      </c>
      <c r="M18" s="69">
        <v>192688</v>
      </c>
      <c r="N18" s="69">
        <v>334533</v>
      </c>
      <c r="P18" s="69">
        <v>140986</v>
      </c>
      <c r="Q18" s="69">
        <v>99941</v>
      </c>
      <c r="R18" s="69">
        <v>240927</v>
      </c>
      <c r="T18" s="69">
        <f>SUM(T16:T17)</f>
        <v>11744</v>
      </c>
      <c r="U18" s="69">
        <f>SUM(U16:U17)</f>
        <v>11546</v>
      </c>
      <c r="V18" s="69">
        <f>SUM(V16:V17)</f>
        <v>23290</v>
      </c>
      <c r="W18" s="19"/>
      <c r="X18" s="69">
        <f>SUM(X16:X17)</f>
        <v>4475.8740899999102</v>
      </c>
      <c r="Y18" s="69">
        <f>Y16+Y17</f>
        <v>4509.3750500000315</v>
      </c>
      <c r="Z18" s="69">
        <f>Z16+Z17</f>
        <v>8985</v>
      </c>
      <c r="AA18" s="19"/>
      <c r="AB18" s="69">
        <f>SUM(AB16:AB17)</f>
        <v>2855.3216400000347</v>
      </c>
      <c r="AC18" s="69">
        <f>AC16+AC17</f>
        <v>-30449.321640000038</v>
      </c>
      <c r="AD18" s="69">
        <f>AD16+AD17</f>
        <v>-27594</v>
      </c>
      <c r="AE18" s="19"/>
      <c r="AF18" s="69">
        <f>SUM(AF16:AF17)</f>
        <v>-82262</v>
      </c>
    </row>
    <row r="19" spans="2:32" x14ac:dyDescent="0.2">
      <c r="B19" s="97" t="s">
        <v>130</v>
      </c>
      <c r="C19" s="97"/>
      <c r="D19" s="97"/>
      <c r="E19" s="97"/>
      <c r="F19" s="97"/>
      <c r="G19" s="7"/>
      <c r="H19" s="67">
        <v>-33233</v>
      </c>
      <c r="I19" s="67">
        <v>16814</v>
      </c>
      <c r="J19" s="67">
        <v>-16419</v>
      </c>
      <c r="K19" s="50"/>
      <c r="L19" s="67">
        <v>-32455</v>
      </c>
      <c r="M19" s="67">
        <v>-37526</v>
      </c>
      <c r="N19" s="67">
        <v>-69981</v>
      </c>
      <c r="P19" s="67">
        <v>-32069</v>
      </c>
      <c r="Q19" s="67">
        <v>-18380</v>
      </c>
      <c r="R19" s="67">
        <v>-50449</v>
      </c>
      <c r="T19" s="67">
        <v>-2235</v>
      </c>
      <c r="U19" s="67">
        <v>-6399</v>
      </c>
      <c r="V19" s="67">
        <v>-8634</v>
      </c>
      <c r="W19" s="19"/>
      <c r="X19" s="160">
        <v>2280</v>
      </c>
      <c r="Y19" s="160">
        <f>Z19-X19</f>
        <v>-16399</v>
      </c>
      <c r="Z19" s="160">
        <v>-14119</v>
      </c>
      <c r="AA19" s="19"/>
      <c r="AB19" s="160">
        <v>5001.8573599999991</v>
      </c>
      <c r="AC19" s="160">
        <f>AD19-AB19</f>
        <v>-3643.8573599999991</v>
      </c>
      <c r="AD19" s="160">
        <v>1358</v>
      </c>
      <c r="AE19" s="19"/>
      <c r="AF19" s="160">
        <v>3084</v>
      </c>
    </row>
    <row r="20" spans="2:32" x14ac:dyDescent="0.2">
      <c r="B20" s="98" t="s">
        <v>131</v>
      </c>
      <c r="C20" s="98"/>
      <c r="D20" s="98"/>
      <c r="E20" s="98"/>
      <c r="F20" s="98"/>
      <c r="G20" s="99"/>
      <c r="H20" s="60">
        <v>27992</v>
      </c>
      <c r="I20" s="60">
        <v>130584</v>
      </c>
      <c r="J20" s="60">
        <v>158576</v>
      </c>
      <c r="K20" s="50"/>
      <c r="L20" s="60">
        <v>109390</v>
      </c>
      <c r="M20" s="60">
        <v>155162</v>
      </c>
      <c r="N20" s="60">
        <v>264552</v>
      </c>
      <c r="P20" s="69">
        <v>108918</v>
      </c>
      <c r="Q20" s="69">
        <v>81561</v>
      </c>
      <c r="R20" s="69">
        <v>190478</v>
      </c>
      <c r="T20" s="69">
        <f>SUM(T18:T19)</f>
        <v>9509</v>
      </c>
      <c r="U20" s="69">
        <f>SUM(U18:U19)</f>
        <v>5147</v>
      </c>
      <c r="V20" s="69">
        <f>SUM(V18:V19)</f>
        <v>14656</v>
      </c>
      <c r="W20" s="19"/>
      <c r="X20" s="69">
        <f>SUM(X18:X19)</f>
        <v>6755.8740899999102</v>
      </c>
      <c r="Y20" s="69">
        <f>Y18+Y19</f>
        <v>-11889.624949999969</v>
      </c>
      <c r="Z20" s="69">
        <f>Z18+Z19</f>
        <v>-5134</v>
      </c>
      <c r="AA20" s="19"/>
      <c r="AB20" s="69">
        <f>SUM(AB18:AB19)</f>
        <v>7857.1790000000337</v>
      </c>
      <c r="AC20" s="69">
        <f>AC18+AC19</f>
        <v>-34093.17900000004</v>
      </c>
      <c r="AD20" s="69">
        <f>AD18+AD19</f>
        <v>-26236</v>
      </c>
      <c r="AE20" s="19"/>
      <c r="AF20" s="69">
        <f>SUM(AF18:AF19)</f>
        <v>-79178</v>
      </c>
    </row>
    <row r="21" spans="2:32" x14ac:dyDescent="0.2">
      <c r="B21" s="2" t="s">
        <v>132</v>
      </c>
      <c r="C21" s="2"/>
      <c r="D21" s="2"/>
      <c r="E21" s="2"/>
      <c r="F21" s="2"/>
      <c r="G21" s="7"/>
      <c r="H21" s="80">
        <v>-21282</v>
      </c>
      <c r="I21" s="67">
        <v>-45129</v>
      </c>
      <c r="J21" s="80">
        <v>-66411</v>
      </c>
      <c r="K21" s="50"/>
      <c r="L21" s="80">
        <v>-75</v>
      </c>
      <c r="M21" s="80">
        <v>75</v>
      </c>
      <c r="N21" s="80">
        <v>0</v>
      </c>
      <c r="P21" s="80">
        <v>-9665</v>
      </c>
      <c r="Q21" s="80">
        <v>-10504</v>
      </c>
      <c r="R21" s="80">
        <v>-20169</v>
      </c>
      <c r="T21" s="80"/>
      <c r="U21" s="80"/>
      <c r="V21" s="80"/>
      <c r="W21" s="19"/>
      <c r="X21" s="80"/>
      <c r="Y21" s="169"/>
      <c r="Z21" s="80"/>
      <c r="AA21" s="19"/>
      <c r="AB21" s="80"/>
      <c r="AC21" s="169"/>
      <c r="AD21" s="80"/>
      <c r="AE21" s="19"/>
      <c r="AF21" s="80"/>
    </row>
    <row r="22" spans="2:32" ht="13.5" thickBot="1" x14ac:dyDescent="0.25">
      <c r="B22" s="96" t="s">
        <v>133</v>
      </c>
      <c r="C22" s="96"/>
      <c r="D22" s="96"/>
      <c r="E22" s="96"/>
      <c r="F22" s="96"/>
      <c r="G22" s="84"/>
      <c r="H22" s="85">
        <v>6710</v>
      </c>
      <c r="I22" s="85">
        <v>85455</v>
      </c>
      <c r="J22" s="85">
        <v>92165</v>
      </c>
      <c r="K22" s="50"/>
      <c r="L22" s="85">
        <v>109315</v>
      </c>
      <c r="M22" s="85">
        <v>155237</v>
      </c>
      <c r="N22" s="85">
        <v>264552</v>
      </c>
      <c r="P22" s="85">
        <v>99253</v>
      </c>
      <c r="Q22" s="85">
        <v>71056</v>
      </c>
      <c r="R22" s="85">
        <v>170309</v>
      </c>
      <c r="T22" s="85">
        <f>SUM(T20:T21)</f>
        <v>9509</v>
      </c>
      <c r="U22" s="85">
        <f>SUM(U20:U21)</f>
        <v>5147</v>
      </c>
      <c r="V22" s="85">
        <v>14656</v>
      </c>
      <c r="W22" s="19"/>
      <c r="X22" s="85">
        <f>SUM(X20:X21)</f>
        <v>6755.8740899999102</v>
      </c>
      <c r="Y22" s="85">
        <f>Y20+Y21</f>
        <v>-11889.624949999969</v>
      </c>
      <c r="Z22" s="85">
        <f>Z20+Z21</f>
        <v>-5134</v>
      </c>
      <c r="AA22" s="19"/>
      <c r="AB22" s="85">
        <f>SUM(AB20:AB21)</f>
        <v>7857.1790000000337</v>
      </c>
      <c r="AC22" s="85">
        <f>AC20+AC21</f>
        <v>-34093.17900000004</v>
      </c>
      <c r="AD22" s="85">
        <f>AD20+AD21</f>
        <v>-26236</v>
      </c>
      <c r="AE22" s="19"/>
      <c r="AF22" s="85">
        <f>SUM(AF20:AF21)</f>
        <v>-79178</v>
      </c>
    </row>
    <row r="23" spans="2:32" ht="12" customHeight="1" x14ac:dyDescent="0.2">
      <c r="B23" s="2"/>
      <c r="C23" s="2"/>
      <c r="D23" s="2"/>
      <c r="E23" s="2"/>
      <c r="F23" s="2"/>
      <c r="G23" s="2"/>
      <c r="H23" s="2"/>
      <c r="I23" s="2"/>
      <c r="J23" s="2"/>
      <c r="K23" s="29"/>
      <c r="L23" s="112"/>
      <c r="M23" s="2"/>
      <c r="N23" s="2"/>
      <c r="P23" s="112"/>
      <c r="W23" s="19"/>
      <c r="AA23" s="19"/>
      <c r="AE23" s="19"/>
    </row>
    <row r="24" spans="2:32" ht="12" customHeight="1" x14ac:dyDescent="0.2">
      <c r="B24" s="55" t="s">
        <v>75</v>
      </c>
      <c r="C24" s="100"/>
      <c r="D24" s="100"/>
      <c r="E24" s="100"/>
      <c r="F24" s="76"/>
      <c r="G24" s="76"/>
      <c r="H24" s="108"/>
      <c r="I24" s="76"/>
      <c r="J24" s="76"/>
      <c r="K24" s="76"/>
      <c r="L24" s="76"/>
      <c r="M24" s="76"/>
      <c r="N24" s="2"/>
      <c r="P24" s="112"/>
      <c r="W24" s="19"/>
      <c r="AA24" s="19"/>
      <c r="AE24" s="19"/>
    </row>
    <row r="25" spans="2:32" ht="48" customHeight="1" x14ac:dyDescent="0.2">
      <c r="B25" s="222" t="s">
        <v>76</v>
      </c>
      <c r="C25" s="222"/>
      <c r="D25" s="222"/>
      <c r="E25" s="222"/>
      <c r="F25" s="222"/>
      <c r="G25" s="222"/>
      <c r="H25" s="222"/>
      <c r="I25" s="222"/>
      <c r="J25" s="222"/>
      <c r="K25" s="222"/>
      <c r="L25" s="222"/>
      <c r="M25" s="222"/>
      <c r="N25" s="2"/>
      <c r="P25" s="112"/>
      <c r="W25" s="19"/>
      <c r="AA25" s="19"/>
      <c r="AE25" s="19"/>
    </row>
    <row r="26" spans="2:32" ht="12" customHeight="1" x14ac:dyDescent="0.2">
      <c r="B26" s="1"/>
      <c r="C26" s="2"/>
      <c r="D26" s="2"/>
      <c r="E26" s="2"/>
      <c r="F26" s="2"/>
      <c r="G26" s="2"/>
      <c r="H26" s="2"/>
      <c r="I26" s="2"/>
      <c r="J26" s="2"/>
      <c r="K26" s="29"/>
      <c r="L26" s="112"/>
      <c r="M26" s="2"/>
      <c r="N26" s="2"/>
      <c r="P26" s="112"/>
      <c r="W26" s="19"/>
      <c r="AA26" s="19"/>
      <c r="AE26" s="19"/>
    </row>
    <row r="27" spans="2:32" x14ac:dyDescent="0.2">
      <c r="B27" s="41" t="s">
        <v>77</v>
      </c>
      <c r="H27" s="19"/>
      <c r="I27" s="19"/>
      <c r="J27" s="19"/>
      <c r="L27" s="19"/>
      <c r="M27" s="19"/>
      <c r="N27" s="19"/>
    </row>
    <row r="35" x14ac:dyDescent="0.2"/>
    <row r="37" x14ac:dyDescent="0.2"/>
    <row r="51" spans="2:22" hidden="1" x14ac:dyDescent="0.2">
      <c r="R51" s="19" t="e">
        <f>SUM(#REF!)</f>
        <v>#REF!</v>
      </c>
      <c r="T51" s="19"/>
      <c r="U51" s="19"/>
      <c r="V51" s="19"/>
    </row>
    <row r="53" spans="2:22" x14ac:dyDescent="0.2"/>
    <row r="54" spans="2:22" x14ac:dyDescent="0.2">
      <c r="B54" s="17"/>
    </row>
    <row r="55" spans="2:22" x14ac:dyDescent="0.2"/>
    <row r="115" x14ac:dyDescent="0.2"/>
    <row r="116" x14ac:dyDescent="0.2"/>
    <row r="117" x14ac:dyDescent="0.2"/>
    <row r="129" spans="2:10" x14ac:dyDescent="0.2"/>
    <row r="131" spans="2:10" hidden="1" x14ac:dyDescent="0.2">
      <c r="B131" s="23"/>
      <c r="C131" s="23"/>
      <c r="D131" s="23"/>
      <c r="E131" s="23"/>
      <c r="F131" s="23"/>
      <c r="G131" s="24"/>
      <c r="H131" s="26"/>
      <c r="I131" s="26"/>
      <c r="J131" s="26"/>
    </row>
  </sheetData>
  <mergeCells count="2">
    <mergeCell ref="B3:F3"/>
    <mergeCell ref="B25:M25"/>
  </mergeCells>
  <hyperlinks>
    <hyperlink ref="B27" location="'Table of contents'!A1" display="'Table of contents" xr:uid="{C306A055-E28D-4890-8DE6-1B9C112A1A6D}"/>
  </hyperlinks>
  <pageMargins left="0.7" right="0.7" top="0.75" bottom="0.75" header="0.3" footer="0.3"/>
  <pageSetup paperSize="9" scale="80" orientation="landscape" r:id="rId1"/>
  <rowBreaks count="4" manualBreakCount="4">
    <brk id="27" max="16383" man="1"/>
    <brk id="49" max="10" man="1"/>
    <brk id="81" max="10" man="1"/>
    <brk id="94" max="10" man="1"/>
  </rowBreaks>
  <ignoredErrors>
    <ignoredError sqref="AC16:AC19 Y16:Y18 AC6 Y10:Y13 AC10:AC13" formula="1"/>
    <ignoredError sqref="AF12 AF16"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9564D-6349-4083-B7D1-494814CD8A78}">
  <sheetPr>
    <tabColor rgb="FF92D050"/>
  </sheetPr>
  <dimension ref="A1:AA77"/>
  <sheetViews>
    <sheetView showGridLines="0" zoomScaleNormal="100" workbookViewId="0">
      <selection activeCell="Z68" sqref="Z68"/>
    </sheetView>
  </sheetViews>
  <sheetFormatPr defaultColWidth="0" defaultRowHeight="15" zeroHeight="1" x14ac:dyDescent="0.25"/>
  <cols>
    <col min="1" max="1" width="1.5703125" style="18" customWidth="1"/>
    <col min="2" max="5" width="9.140625" style="18" customWidth="1"/>
    <col min="6" max="6" width="21.5703125" style="18" customWidth="1"/>
    <col min="7" max="7" width="2.42578125" style="18" customWidth="1"/>
    <col min="8" max="9" width="11.5703125" style="18" customWidth="1"/>
    <col min="10" max="10" width="1.5703125" style="22" customWidth="1"/>
    <col min="11" max="12" width="12.42578125" style="18" customWidth="1"/>
    <col min="13" max="13" width="1.5703125" style="22" customWidth="1"/>
    <col min="14" max="15" width="12.42578125" style="18" customWidth="1"/>
    <col min="16" max="16" width="1.5703125" style="22" customWidth="1"/>
    <col min="17" max="17" width="12.42578125" style="18" customWidth="1"/>
    <col min="18" max="18" width="10.85546875" style="18" customWidth="1"/>
    <col min="19" max="19" width="1.5703125" customWidth="1"/>
    <col min="20" max="21" width="10.42578125" style="18" customWidth="1"/>
    <col min="22" max="22" width="1.5703125" customWidth="1"/>
    <col min="23" max="23" width="9.42578125" style="18" bestFit="1" customWidth="1"/>
    <col min="24" max="24" width="10.7109375" style="18" customWidth="1"/>
    <col min="25" max="25" width="1.5703125" customWidth="1"/>
    <col min="26" max="26" width="9.42578125" style="18" bestFit="1" customWidth="1"/>
    <col min="27" max="27" width="0" hidden="1" customWidth="1"/>
    <col min="28" max="16384" width="8.85546875" style="18" hidden="1"/>
  </cols>
  <sheetData>
    <row r="1" spans="1:26" x14ac:dyDescent="0.25">
      <c r="A1" s="33"/>
      <c r="B1" s="17" t="s">
        <v>134</v>
      </c>
      <c r="C1" s="27"/>
      <c r="D1" s="27"/>
      <c r="E1" s="27"/>
      <c r="F1" s="27"/>
      <c r="G1" s="28"/>
      <c r="H1" s="28"/>
      <c r="I1" s="28"/>
      <c r="J1" s="34"/>
      <c r="K1" s="28"/>
      <c r="M1" s="34"/>
      <c r="N1" s="28"/>
      <c r="O1" s="28"/>
      <c r="P1" s="34"/>
      <c r="Q1" s="28"/>
    </row>
    <row r="2" spans="1:26" x14ac:dyDescent="0.25">
      <c r="A2" s="23"/>
      <c r="B2" s="23"/>
      <c r="C2" s="23"/>
      <c r="D2" s="23"/>
      <c r="E2" s="23"/>
      <c r="F2" s="23"/>
      <c r="G2" s="24"/>
      <c r="H2" s="24"/>
      <c r="I2" s="24"/>
      <c r="J2" s="30"/>
      <c r="K2" s="24"/>
      <c r="M2" s="30"/>
      <c r="N2" s="24"/>
      <c r="O2" s="24"/>
      <c r="P2" s="30"/>
      <c r="Q2" s="24"/>
    </row>
    <row r="3" spans="1:26" x14ac:dyDescent="0.25">
      <c r="A3" s="23"/>
      <c r="B3" s="223" t="s">
        <v>105</v>
      </c>
      <c r="C3" s="223"/>
      <c r="D3" s="223"/>
      <c r="E3" s="223"/>
      <c r="F3" s="223"/>
      <c r="G3" s="25"/>
      <c r="H3" s="31">
        <v>44012</v>
      </c>
      <c r="I3" s="31">
        <v>44196</v>
      </c>
      <c r="J3" s="32"/>
      <c r="K3" s="31">
        <v>44377</v>
      </c>
      <c r="L3" s="31">
        <v>44561</v>
      </c>
      <c r="M3" s="32"/>
      <c r="N3" s="31">
        <v>44742</v>
      </c>
      <c r="O3" s="31">
        <v>44926</v>
      </c>
      <c r="P3" s="32"/>
      <c r="Q3" s="31">
        <v>45107</v>
      </c>
      <c r="R3" s="31">
        <v>45291</v>
      </c>
      <c r="T3" s="31">
        <v>45473</v>
      </c>
      <c r="U3" s="31">
        <v>45657</v>
      </c>
      <c r="W3" s="31">
        <v>45838</v>
      </c>
      <c r="X3" s="31">
        <v>46022</v>
      </c>
      <c r="Z3" s="31">
        <v>46203</v>
      </c>
    </row>
    <row r="4" spans="1:26" x14ac:dyDescent="0.25">
      <c r="A4" s="33"/>
      <c r="B4" s="36"/>
      <c r="C4" s="36"/>
      <c r="D4" s="36"/>
      <c r="E4" s="36"/>
      <c r="F4" s="36"/>
      <c r="G4" s="37"/>
      <c r="H4" s="37"/>
      <c r="I4" s="37"/>
      <c r="J4" s="37"/>
      <c r="K4" s="37"/>
      <c r="L4" s="37"/>
      <c r="M4" s="37"/>
      <c r="N4" s="37"/>
      <c r="O4" s="37"/>
      <c r="P4" s="37"/>
      <c r="Q4" s="37"/>
      <c r="R4" s="37"/>
    </row>
    <row r="5" spans="1:26" x14ac:dyDescent="0.25">
      <c r="A5" s="33"/>
      <c r="B5" s="229" t="s">
        <v>135</v>
      </c>
      <c r="C5" s="229"/>
      <c r="D5" s="229"/>
      <c r="E5" s="229"/>
      <c r="F5" s="229"/>
      <c r="G5" s="229"/>
      <c r="H5" s="229"/>
      <c r="I5" s="2"/>
      <c r="J5" s="1"/>
      <c r="K5" s="2"/>
      <c r="L5" s="2"/>
      <c r="M5" s="1"/>
      <c r="N5" s="2"/>
      <c r="O5" s="2"/>
      <c r="P5" s="1"/>
      <c r="Q5" s="2"/>
      <c r="R5" s="2"/>
    </row>
    <row r="6" spans="1:26" x14ac:dyDescent="0.25">
      <c r="A6" s="23"/>
      <c r="B6" s="229" t="s">
        <v>136</v>
      </c>
      <c r="C6" s="229"/>
      <c r="D6" s="229"/>
      <c r="E6" s="229"/>
      <c r="F6" s="229"/>
      <c r="G6" s="7"/>
      <c r="H6" s="72"/>
      <c r="I6" s="72"/>
      <c r="J6" s="73"/>
      <c r="K6" s="2"/>
      <c r="L6" s="2"/>
      <c r="M6" s="73"/>
      <c r="N6" s="2"/>
      <c r="O6" s="2"/>
      <c r="P6" s="73"/>
      <c r="Q6" s="2"/>
      <c r="R6" s="2"/>
    </row>
    <row r="7" spans="1:26" x14ac:dyDescent="0.25">
      <c r="A7" s="23"/>
      <c r="B7" s="228" t="s">
        <v>137</v>
      </c>
      <c r="C7" s="228"/>
      <c r="D7" s="228"/>
      <c r="E7" s="228"/>
      <c r="F7" s="228"/>
      <c r="G7" s="7"/>
      <c r="H7" s="74">
        <v>2032450</v>
      </c>
      <c r="I7" s="74">
        <v>2036580</v>
      </c>
      <c r="J7" s="75"/>
      <c r="K7" s="74">
        <v>2035014</v>
      </c>
      <c r="L7" s="74">
        <v>2031471</v>
      </c>
      <c r="M7" s="75"/>
      <c r="N7" s="74">
        <v>2019275</v>
      </c>
      <c r="O7" s="74">
        <v>2016050.1</v>
      </c>
      <c r="P7" s="75"/>
      <c r="Q7" s="74">
        <v>2001953</v>
      </c>
      <c r="R7" s="74">
        <v>2017181</v>
      </c>
      <c r="T7" s="74">
        <v>2011521.5244200001</v>
      </c>
      <c r="U7" s="74">
        <v>2009405</v>
      </c>
      <c r="W7" s="74">
        <v>2016314</v>
      </c>
      <c r="X7" s="74">
        <v>2024087</v>
      </c>
      <c r="Z7" s="74">
        <v>2011989.3470000001</v>
      </c>
    </row>
    <row r="8" spans="1:26" x14ac:dyDescent="0.25">
      <c r="A8" s="23"/>
      <c r="B8" s="228" t="s">
        <v>138</v>
      </c>
      <c r="C8" s="228"/>
      <c r="D8" s="228"/>
      <c r="E8" s="228"/>
      <c r="F8" s="228"/>
      <c r="G8" s="48"/>
      <c r="H8" s="74">
        <v>41715</v>
      </c>
      <c r="I8" s="74">
        <v>46472</v>
      </c>
      <c r="J8" s="75"/>
      <c r="K8" s="74">
        <v>40501</v>
      </c>
      <c r="L8" s="74">
        <v>39741</v>
      </c>
      <c r="M8" s="75"/>
      <c r="N8" s="74">
        <v>39297</v>
      </c>
      <c r="O8" s="74">
        <v>37550.300000000003</v>
      </c>
      <c r="P8" s="75"/>
      <c r="Q8" s="74">
        <v>36957</v>
      </c>
      <c r="R8" s="74">
        <v>33289</v>
      </c>
      <c r="T8" s="74">
        <v>26833.68852</v>
      </c>
      <c r="U8" s="74">
        <v>22376</v>
      </c>
      <c r="W8" s="74">
        <v>20667</v>
      </c>
      <c r="X8" s="74">
        <v>26426</v>
      </c>
      <c r="Z8" s="74">
        <v>28647.941999999999</v>
      </c>
    </row>
    <row r="9" spans="1:26" x14ac:dyDescent="0.25">
      <c r="A9" s="23"/>
      <c r="B9" s="55" t="s">
        <v>139</v>
      </c>
      <c r="C9" s="55"/>
      <c r="D9" s="55"/>
      <c r="E9" s="55"/>
      <c r="F9" s="55"/>
      <c r="G9" s="7"/>
      <c r="H9" s="74">
        <v>100987</v>
      </c>
      <c r="I9" s="74">
        <v>93717</v>
      </c>
      <c r="J9" s="75"/>
      <c r="K9" s="74">
        <v>95670</v>
      </c>
      <c r="L9" s="74">
        <v>87709</v>
      </c>
      <c r="M9" s="75"/>
      <c r="N9" s="74">
        <v>77805</v>
      </c>
      <c r="O9" s="74">
        <v>76578.100000000006</v>
      </c>
      <c r="P9" s="75"/>
      <c r="Q9" s="74">
        <v>67854</v>
      </c>
      <c r="R9" s="74">
        <v>65223</v>
      </c>
      <c r="T9" s="74">
        <v>60322.717819999998</v>
      </c>
      <c r="U9" s="74">
        <v>59626</v>
      </c>
      <c r="W9" s="74">
        <v>56193</v>
      </c>
      <c r="X9" s="74">
        <v>64611</v>
      </c>
      <c r="Z9" s="74">
        <v>59341.637999999999</v>
      </c>
    </row>
    <row r="10" spans="1:26" x14ac:dyDescent="0.25">
      <c r="A10" s="23"/>
      <c r="B10" s="228" t="s">
        <v>140</v>
      </c>
      <c r="C10" s="228"/>
      <c r="D10" s="228"/>
      <c r="E10" s="228"/>
      <c r="F10" s="228"/>
      <c r="G10" s="7"/>
      <c r="H10" s="67">
        <v>20937</v>
      </c>
      <c r="I10" s="67">
        <v>19945</v>
      </c>
      <c r="J10" s="75"/>
      <c r="K10" s="67">
        <v>19993</v>
      </c>
      <c r="L10" s="67">
        <v>20728</v>
      </c>
      <c r="M10" s="75"/>
      <c r="N10" s="67">
        <v>27662</v>
      </c>
      <c r="O10" s="67">
        <v>97394</v>
      </c>
      <c r="P10" s="75"/>
      <c r="Q10" s="67">
        <v>95030</v>
      </c>
      <c r="R10" s="67">
        <v>94146</v>
      </c>
      <c r="T10" s="67">
        <v>89148.139120000007</v>
      </c>
      <c r="U10" s="67">
        <v>86743</v>
      </c>
      <c r="W10" s="67">
        <v>89256</v>
      </c>
      <c r="X10" s="67">
        <v>94444</v>
      </c>
      <c r="Z10" s="67">
        <v>28166.238000000001</v>
      </c>
    </row>
    <row r="11" spans="1:26" x14ac:dyDescent="0.25">
      <c r="A11" s="23"/>
      <c r="B11" s="228" t="s">
        <v>141</v>
      </c>
      <c r="C11" s="228"/>
      <c r="D11" s="228"/>
      <c r="E11" s="228"/>
      <c r="F11" s="228"/>
      <c r="G11" s="7"/>
      <c r="H11" s="74">
        <v>43226</v>
      </c>
      <c r="I11" s="74">
        <v>4634</v>
      </c>
      <c r="J11" s="75"/>
      <c r="K11" s="76">
        <v>0</v>
      </c>
      <c r="L11" s="76">
        <v>28153</v>
      </c>
      <c r="M11" s="75"/>
      <c r="N11" s="76">
        <v>27568</v>
      </c>
      <c r="O11" s="76">
        <v>29253.7</v>
      </c>
      <c r="P11" s="75"/>
      <c r="Q11" s="76">
        <v>30811</v>
      </c>
      <c r="R11" s="76">
        <v>32602</v>
      </c>
      <c r="T11" s="76">
        <v>32602.24641</v>
      </c>
      <c r="U11" s="76">
        <v>15366</v>
      </c>
      <c r="W11" s="76">
        <v>15538</v>
      </c>
      <c r="X11" s="76">
        <v>17731</v>
      </c>
      <c r="Z11" s="76">
        <v>25961.878000000001</v>
      </c>
    </row>
    <row r="12" spans="1:26" x14ac:dyDescent="0.25">
      <c r="A12" s="23"/>
      <c r="B12" s="55" t="s">
        <v>142</v>
      </c>
      <c r="C12" s="55"/>
      <c r="D12" s="55"/>
      <c r="E12" s="55"/>
      <c r="F12" s="55"/>
      <c r="G12" s="7"/>
      <c r="H12" s="74"/>
      <c r="I12" s="74"/>
      <c r="J12" s="75"/>
      <c r="K12" s="76">
        <v>4756</v>
      </c>
      <c r="L12" s="76">
        <v>4756</v>
      </c>
      <c r="M12" s="75"/>
      <c r="N12" s="76">
        <v>4756</v>
      </c>
      <c r="O12" s="76">
        <v>4151.2</v>
      </c>
      <c r="P12" s="75"/>
      <c r="Q12" s="76">
        <v>3778</v>
      </c>
      <c r="R12" s="76">
        <v>15293</v>
      </c>
      <c r="T12" s="76">
        <v>15290.357980000001</v>
      </c>
      <c r="U12" s="76">
        <v>15540</v>
      </c>
      <c r="W12" s="76">
        <v>15727</v>
      </c>
      <c r="X12" s="76">
        <v>16165</v>
      </c>
      <c r="Z12" s="76">
        <v>15728.406999999999</v>
      </c>
    </row>
    <row r="13" spans="1:26" x14ac:dyDescent="0.25">
      <c r="A13" s="23"/>
      <c r="B13" s="225" t="s">
        <v>143</v>
      </c>
      <c r="C13" s="225"/>
      <c r="D13" s="225"/>
      <c r="E13" s="225"/>
      <c r="F13" s="225"/>
      <c r="G13" s="77"/>
      <c r="H13" s="78">
        <v>2239315</v>
      </c>
      <c r="I13" s="78">
        <v>2201348</v>
      </c>
      <c r="J13" s="79"/>
      <c r="K13" s="78">
        <v>2195934</v>
      </c>
      <c r="L13" s="78">
        <v>2212557</v>
      </c>
      <c r="M13" s="79"/>
      <c r="N13" s="78">
        <v>2196363</v>
      </c>
      <c r="O13" s="78">
        <v>2260977.5</v>
      </c>
      <c r="P13" s="79"/>
      <c r="Q13" s="78">
        <v>2236383</v>
      </c>
      <c r="R13" s="78">
        <v>2257734</v>
      </c>
      <c r="T13" s="78">
        <f t="shared" ref="T13" si="0">SUM(T7:T12)</f>
        <v>2235718.6742700003</v>
      </c>
      <c r="U13" s="78">
        <f t="shared" ref="U13" si="1">SUM(U7:U12)</f>
        <v>2209056</v>
      </c>
      <c r="W13" s="78">
        <f t="shared" ref="W13" si="2">SUM(W7:W12)</f>
        <v>2213695</v>
      </c>
      <c r="X13" s="78">
        <f>SUM(X7:X12)</f>
        <v>2243464</v>
      </c>
      <c r="Z13" s="78">
        <f t="shared" ref="Z13" si="3">SUM(Z7:Z12)</f>
        <v>2169835.4500000002</v>
      </c>
    </row>
    <row r="14" spans="1:26" x14ac:dyDescent="0.25">
      <c r="A14" s="23"/>
      <c r="B14" s="2"/>
      <c r="C14" s="2"/>
      <c r="D14" s="2"/>
      <c r="E14" s="2"/>
      <c r="F14" s="2"/>
      <c r="G14" s="7"/>
      <c r="H14" s="80"/>
      <c r="I14" s="80"/>
      <c r="J14" s="80"/>
      <c r="K14" s="80"/>
      <c r="L14" s="80"/>
      <c r="M14" s="80"/>
      <c r="N14" s="80"/>
      <c r="O14" s="80"/>
      <c r="P14" s="80"/>
      <c r="Q14" s="80"/>
      <c r="R14" s="80"/>
      <c r="T14" s="80"/>
      <c r="U14" s="80"/>
      <c r="W14" s="80"/>
      <c r="X14" s="80"/>
      <c r="Z14" s="80"/>
    </row>
    <row r="15" spans="1:26" x14ac:dyDescent="0.25">
      <c r="A15" s="23"/>
      <c r="B15" s="229" t="s">
        <v>144</v>
      </c>
      <c r="C15" s="229"/>
      <c r="D15" s="229"/>
      <c r="E15" s="229"/>
      <c r="F15" s="229"/>
      <c r="G15" s="50"/>
      <c r="H15" s="81"/>
      <c r="I15" s="81"/>
      <c r="J15" s="81"/>
      <c r="K15" s="81"/>
      <c r="L15" s="81"/>
      <c r="M15" s="81"/>
      <c r="N15" s="81"/>
      <c r="O15" s="81"/>
      <c r="P15" s="81"/>
      <c r="Q15" s="81"/>
      <c r="R15" s="81"/>
      <c r="T15" s="81"/>
      <c r="U15" s="81"/>
      <c r="W15" s="81"/>
      <c r="X15" s="81"/>
      <c r="Z15" s="81"/>
    </row>
    <row r="16" spans="1:26" x14ac:dyDescent="0.25">
      <c r="A16" s="23"/>
      <c r="B16" s="228" t="s">
        <v>51</v>
      </c>
      <c r="C16" s="228"/>
      <c r="D16" s="228"/>
      <c r="E16" s="228"/>
      <c r="F16" s="228"/>
      <c r="G16" s="7"/>
      <c r="H16" s="67">
        <v>381085</v>
      </c>
      <c r="I16" s="67">
        <v>359661</v>
      </c>
      <c r="J16" s="75"/>
      <c r="K16" s="67">
        <v>314422</v>
      </c>
      <c r="L16" s="67">
        <v>315926</v>
      </c>
      <c r="M16" s="75"/>
      <c r="N16" s="67">
        <v>312549</v>
      </c>
      <c r="O16" s="67">
        <v>343033.4</v>
      </c>
      <c r="P16" s="75"/>
      <c r="Q16" s="67">
        <v>343820</v>
      </c>
      <c r="R16" s="67">
        <v>281062</v>
      </c>
      <c r="T16" s="67">
        <v>273570.50586999999</v>
      </c>
      <c r="U16" s="67">
        <v>234340</v>
      </c>
      <c r="W16" s="67">
        <v>296059</v>
      </c>
      <c r="X16" s="67">
        <v>290799</v>
      </c>
      <c r="Z16" s="67">
        <v>243013.53599999999</v>
      </c>
    </row>
    <row r="17" spans="1:26" x14ac:dyDescent="0.25">
      <c r="A17" s="23"/>
      <c r="B17" s="55" t="s">
        <v>145</v>
      </c>
      <c r="C17" s="55"/>
      <c r="D17" s="55"/>
      <c r="E17" s="55"/>
      <c r="F17" s="55"/>
      <c r="G17" s="7"/>
      <c r="H17" s="67">
        <v>660231</v>
      </c>
      <c r="I17" s="67">
        <v>547977</v>
      </c>
      <c r="J17" s="75"/>
      <c r="K17" s="67">
        <v>806791</v>
      </c>
      <c r="L17" s="67">
        <v>809330</v>
      </c>
      <c r="M17" s="75"/>
      <c r="N17" s="67">
        <v>800096</v>
      </c>
      <c r="O17" s="67">
        <v>731055.7</v>
      </c>
      <c r="P17" s="75"/>
      <c r="Q17" s="67">
        <v>522408</v>
      </c>
      <c r="R17" s="67">
        <v>352932</v>
      </c>
      <c r="T17" s="67">
        <v>463547.67122999998</v>
      </c>
      <c r="U17" s="67">
        <v>471735</v>
      </c>
      <c r="W17" s="67">
        <v>739535</v>
      </c>
      <c r="X17" s="67">
        <v>819036</v>
      </c>
      <c r="Z17" s="67">
        <v>1264655.5360000001</v>
      </c>
    </row>
    <row r="18" spans="1:26" x14ac:dyDescent="0.25">
      <c r="A18" s="23"/>
      <c r="B18" s="228" t="s">
        <v>146</v>
      </c>
      <c r="C18" s="228"/>
      <c r="D18" s="228"/>
      <c r="E18" s="228"/>
      <c r="F18" s="228"/>
      <c r="G18" s="7"/>
      <c r="H18" s="67">
        <v>286755</v>
      </c>
      <c r="I18" s="67">
        <v>207451</v>
      </c>
      <c r="J18" s="75"/>
      <c r="K18" s="67">
        <v>246360</v>
      </c>
      <c r="L18" s="67">
        <v>170272</v>
      </c>
      <c r="M18" s="75"/>
      <c r="N18" s="67">
        <v>302562</v>
      </c>
      <c r="O18" s="67">
        <v>217221.3</v>
      </c>
      <c r="P18" s="75"/>
      <c r="Q18" s="67">
        <v>161697</v>
      </c>
      <c r="R18" s="67">
        <v>140678</v>
      </c>
      <c r="T18" s="67">
        <v>139929.90114</v>
      </c>
      <c r="U18" s="67">
        <v>133607</v>
      </c>
      <c r="W18" s="67">
        <v>113676</v>
      </c>
      <c r="X18" s="67">
        <v>150769</v>
      </c>
      <c r="Z18" s="67">
        <v>248054.82399999999</v>
      </c>
    </row>
    <row r="19" spans="1:26" x14ac:dyDescent="0.25">
      <c r="A19" s="23"/>
      <c r="B19" s="228" t="s">
        <v>147</v>
      </c>
      <c r="C19" s="228"/>
      <c r="D19" s="228"/>
      <c r="E19" s="228"/>
      <c r="F19" s="228"/>
      <c r="G19" s="7"/>
      <c r="H19" s="67">
        <v>10900</v>
      </c>
      <c r="I19" s="67">
        <v>13378</v>
      </c>
      <c r="J19" s="75"/>
      <c r="K19" s="67">
        <v>13063</v>
      </c>
      <c r="L19" s="67">
        <v>14203</v>
      </c>
      <c r="M19" s="75"/>
      <c r="N19" s="67">
        <v>11992</v>
      </c>
      <c r="O19" s="67">
        <v>14795.7</v>
      </c>
      <c r="P19" s="75"/>
      <c r="Q19" s="67">
        <v>18235</v>
      </c>
      <c r="R19" s="67">
        <v>8405</v>
      </c>
      <c r="T19" s="67">
        <v>10887.962539999999</v>
      </c>
      <c r="U19" s="67">
        <v>9523</v>
      </c>
      <c r="W19" s="67">
        <v>16445</v>
      </c>
      <c r="X19" s="67">
        <v>9312</v>
      </c>
      <c r="Z19" s="67">
        <v>10099.333000000001</v>
      </c>
    </row>
    <row r="20" spans="1:26" x14ac:dyDescent="0.25">
      <c r="A20" s="23"/>
      <c r="B20" s="55" t="s">
        <v>148</v>
      </c>
      <c r="C20" s="55"/>
      <c r="D20" s="55"/>
      <c r="E20" s="55"/>
      <c r="F20" s="55"/>
      <c r="G20" s="7"/>
      <c r="H20" s="67">
        <v>0</v>
      </c>
      <c r="I20" s="67">
        <v>0</v>
      </c>
      <c r="J20" s="75"/>
      <c r="K20" s="67">
        <v>0</v>
      </c>
      <c r="L20" s="67">
        <v>0</v>
      </c>
      <c r="M20" s="75"/>
      <c r="N20" s="67">
        <v>0</v>
      </c>
      <c r="O20" s="67">
        <v>0</v>
      </c>
      <c r="P20" s="75"/>
      <c r="Q20" s="67">
        <v>0</v>
      </c>
      <c r="R20" s="67">
        <v>0</v>
      </c>
      <c r="T20" s="67">
        <v>0</v>
      </c>
      <c r="U20" s="67">
        <v>9528</v>
      </c>
      <c r="W20" s="67">
        <v>10065</v>
      </c>
      <c r="X20" s="67">
        <v>10378</v>
      </c>
      <c r="Z20" s="67">
        <v>10131.204</v>
      </c>
    </row>
    <row r="21" spans="1:26" x14ac:dyDescent="0.25">
      <c r="A21" s="23"/>
      <c r="B21" s="224" t="s">
        <v>149</v>
      </c>
      <c r="C21" s="224"/>
      <c r="D21" s="224"/>
      <c r="E21" s="224"/>
      <c r="F21" s="224"/>
      <c r="G21" s="82"/>
      <c r="H21" s="83">
        <v>882134</v>
      </c>
      <c r="I21" s="83">
        <v>77916</v>
      </c>
      <c r="J21" s="75"/>
      <c r="K21" s="83">
        <v>75038</v>
      </c>
      <c r="L21" s="83">
        <v>55420</v>
      </c>
      <c r="M21" s="75"/>
      <c r="N21" s="83">
        <v>15063</v>
      </c>
      <c r="O21" s="83">
        <v>5207</v>
      </c>
      <c r="P21" s="75"/>
      <c r="Q21" s="83">
        <v>94951</v>
      </c>
      <c r="R21" s="83">
        <v>223454</v>
      </c>
      <c r="T21" s="83">
        <v>337202.33358999999</v>
      </c>
      <c r="U21" s="83">
        <v>300590</v>
      </c>
      <c r="W21" s="83">
        <v>263312</v>
      </c>
      <c r="X21" s="83">
        <v>377507</v>
      </c>
      <c r="Z21" s="83">
        <v>278256.23700000002</v>
      </c>
    </row>
    <row r="22" spans="1:26" x14ac:dyDescent="0.25">
      <c r="A22" s="23"/>
      <c r="B22" s="226" t="s">
        <v>150</v>
      </c>
      <c r="C22" s="226"/>
      <c r="D22" s="226"/>
      <c r="E22" s="226"/>
      <c r="F22" s="226"/>
      <c r="G22" s="7"/>
      <c r="H22" s="175">
        <v>2221105</v>
      </c>
      <c r="I22" s="175">
        <v>1206382</v>
      </c>
      <c r="J22" s="79"/>
      <c r="K22" s="175">
        <v>1455674</v>
      </c>
      <c r="L22" s="175">
        <v>1365152</v>
      </c>
      <c r="M22" s="79"/>
      <c r="N22" s="175">
        <v>1442263</v>
      </c>
      <c r="O22" s="175">
        <v>1311313.1000000001</v>
      </c>
      <c r="P22" s="79"/>
      <c r="Q22" s="175">
        <v>1141110</v>
      </c>
      <c r="R22" s="175">
        <v>1006531</v>
      </c>
      <c r="S22" s="176"/>
      <c r="T22" s="175">
        <v>1225138.3743699999</v>
      </c>
      <c r="U22" s="175">
        <f>SUM(U16:U21)</f>
        <v>1159323</v>
      </c>
      <c r="V22" s="176"/>
      <c r="W22" s="175">
        <f>SUM(W16:W21)</f>
        <v>1439092</v>
      </c>
      <c r="X22" s="175">
        <f>SUM(X16:X21)</f>
        <v>1657801</v>
      </c>
      <c r="Y22" s="176"/>
      <c r="Z22" s="175">
        <f>SUM(Z16:Z21)</f>
        <v>2054210.6700000002</v>
      </c>
    </row>
    <row r="23" spans="1:26" ht="15.75" thickBot="1" x14ac:dyDescent="0.3">
      <c r="A23" s="23"/>
      <c r="B23" s="227" t="s">
        <v>151</v>
      </c>
      <c r="C23" s="227"/>
      <c r="D23" s="227"/>
      <c r="E23" s="227"/>
      <c r="F23" s="227"/>
      <c r="G23" s="84"/>
      <c r="H23" s="85">
        <v>4460420</v>
      </c>
      <c r="I23" s="85">
        <v>3407730</v>
      </c>
      <c r="J23" s="79"/>
      <c r="K23" s="85">
        <v>3651608</v>
      </c>
      <c r="L23" s="85">
        <v>3577709</v>
      </c>
      <c r="M23" s="79"/>
      <c r="N23" s="85">
        <v>3638626</v>
      </c>
      <c r="O23" s="85">
        <v>3572290.5</v>
      </c>
      <c r="P23" s="79"/>
      <c r="Q23" s="85">
        <v>3377493</v>
      </c>
      <c r="R23" s="85">
        <v>3264265</v>
      </c>
      <c r="T23" s="85">
        <v>3460857.0486400002</v>
      </c>
      <c r="U23" s="85">
        <f>U22+U13</f>
        <v>3368379</v>
      </c>
      <c r="W23" s="85">
        <f>W22+W13</f>
        <v>3652787</v>
      </c>
      <c r="X23" s="85">
        <f>X22+X13</f>
        <v>3901265</v>
      </c>
      <c r="Z23" s="85">
        <f>Z22+Z13</f>
        <v>4224046.12</v>
      </c>
    </row>
    <row r="24" spans="1:26" x14ac:dyDescent="0.25">
      <c r="A24" s="23"/>
      <c r="B24" s="27"/>
      <c r="C24" s="27"/>
      <c r="D24" s="27"/>
      <c r="E24" s="27"/>
      <c r="F24" s="27"/>
      <c r="G24" s="28"/>
      <c r="H24" s="28"/>
      <c r="I24" s="28"/>
      <c r="J24" s="34"/>
      <c r="M24" s="34"/>
      <c r="P24" s="34"/>
    </row>
    <row r="25" spans="1:26" x14ac:dyDescent="0.25">
      <c r="A25" s="23"/>
      <c r="B25" s="223" t="s">
        <v>105</v>
      </c>
      <c r="C25" s="223"/>
      <c r="D25" s="223"/>
      <c r="E25" s="223"/>
      <c r="F25" s="223"/>
      <c r="G25" s="25"/>
      <c r="H25" s="31">
        <v>44012</v>
      </c>
      <c r="I25" s="31">
        <v>44196</v>
      </c>
      <c r="J25" s="32"/>
      <c r="K25" s="31">
        <v>44377</v>
      </c>
      <c r="L25" s="31">
        <f>L3</f>
        <v>44561</v>
      </c>
      <c r="M25" s="32"/>
      <c r="N25" s="31">
        <v>44742</v>
      </c>
      <c r="O25" s="31">
        <v>44926</v>
      </c>
      <c r="P25" s="32"/>
      <c r="Q25" s="31">
        <v>45107</v>
      </c>
      <c r="R25" s="31">
        <v>45291</v>
      </c>
      <c r="T25" s="31">
        <v>45473</v>
      </c>
      <c r="U25" s="31">
        <v>45657</v>
      </c>
      <c r="W25" s="31">
        <f>+W3</f>
        <v>45838</v>
      </c>
      <c r="X25" s="31">
        <v>46022</v>
      </c>
      <c r="Z25" s="31">
        <f>+Z3</f>
        <v>46203</v>
      </c>
    </row>
    <row r="26" spans="1:26" x14ac:dyDescent="0.25">
      <c r="A26" s="23"/>
      <c r="B26" s="23"/>
      <c r="C26" s="23"/>
      <c r="D26" s="23"/>
      <c r="E26" s="23"/>
      <c r="F26" s="23"/>
      <c r="G26" s="24"/>
      <c r="H26" s="24"/>
      <c r="I26" s="24"/>
      <c r="J26" s="30"/>
      <c r="M26" s="30"/>
      <c r="P26" s="30"/>
    </row>
    <row r="27" spans="1:26" x14ac:dyDescent="0.25">
      <c r="A27" s="33"/>
      <c r="B27" s="229" t="s">
        <v>152</v>
      </c>
      <c r="C27" s="229"/>
      <c r="D27" s="229"/>
      <c r="E27" s="229"/>
      <c r="F27" s="229"/>
      <c r="G27" s="229"/>
      <c r="H27" s="229"/>
      <c r="I27" s="2"/>
      <c r="J27" s="1"/>
      <c r="K27" s="2"/>
      <c r="L27" s="2"/>
      <c r="M27" s="1"/>
      <c r="N27" s="2"/>
      <c r="O27" s="2"/>
      <c r="P27" s="1"/>
      <c r="Q27" s="2"/>
      <c r="R27" s="2"/>
    </row>
    <row r="28" spans="1:26" x14ac:dyDescent="0.25">
      <c r="A28" s="33"/>
      <c r="B28" s="229" t="s">
        <v>153</v>
      </c>
      <c r="C28" s="229"/>
      <c r="D28" s="229"/>
      <c r="E28" s="229"/>
      <c r="F28" s="229"/>
      <c r="G28" s="7"/>
      <c r="H28" s="7"/>
      <c r="I28" s="7"/>
      <c r="J28" s="86"/>
      <c r="K28" s="2"/>
      <c r="L28" s="2"/>
      <c r="M28" s="86"/>
      <c r="N28" s="2"/>
      <c r="O28" s="2"/>
      <c r="P28" s="86"/>
      <c r="Q28" s="2"/>
      <c r="R28" s="2"/>
    </row>
    <row r="29" spans="1:26" x14ac:dyDescent="0.25">
      <c r="A29" s="33"/>
      <c r="B29" s="228" t="s">
        <v>154</v>
      </c>
      <c r="C29" s="228"/>
      <c r="D29" s="228"/>
      <c r="E29" s="228"/>
      <c r="F29" s="228"/>
      <c r="G29" s="7"/>
      <c r="H29" s="67">
        <v>14689</v>
      </c>
      <c r="I29" s="67">
        <v>100000</v>
      </c>
      <c r="J29" s="75"/>
      <c r="K29" s="67">
        <v>100000</v>
      </c>
      <c r="L29" s="67">
        <v>100000</v>
      </c>
      <c r="M29" s="75"/>
      <c r="N29" s="67">
        <v>91050</v>
      </c>
      <c r="O29" s="67">
        <v>91050</v>
      </c>
      <c r="P29" s="75"/>
      <c r="Q29" s="67">
        <v>108550</v>
      </c>
      <c r="R29" s="67">
        <v>108550</v>
      </c>
      <c r="T29" s="67">
        <v>108550.00000000001</v>
      </c>
      <c r="U29" s="67">
        <v>108550</v>
      </c>
      <c r="W29" s="67">
        <v>108550</v>
      </c>
      <c r="X29" s="67">
        <v>108550</v>
      </c>
      <c r="Z29" s="67">
        <v>108550</v>
      </c>
    </row>
    <row r="30" spans="1:26" x14ac:dyDescent="0.25">
      <c r="A30" s="33"/>
      <c r="B30" s="224" t="s">
        <v>155</v>
      </c>
      <c r="C30" s="224"/>
      <c r="D30" s="224"/>
      <c r="E30" s="224"/>
      <c r="F30" s="224"/>
      <c r="G30" s="7"/>
      <c r="H30" s="67">
        <v>1768920</v>
      </c>
      <c r="I30" s="67">
        <v>1757192</v>
      </c>
      <c r="J30" s="75"/>
      <c r="K30" s="67">
        <v>1809065</v>
      </c>
      <c r="L30" s="67">
        <v>1784982</v>
      </c>
      <c r="M30" s="75"/>
      <c r="N30" s="67">
        <v>1722579</v>
      </c>
      <c r="O30" s="67">
        <v>1790040</v>
      </c>
      <c r="P30" s="75"/>
      <c r="Q30" s="67">
        <v>1955596</v>
      </c>
      <c r="R30" s="67">
        <v>1989043</v>
      </c>
      <c r="T30" s="67">
        <v>1984725.2321600008</v>
      </c>
      <c r="U30" s="67">
        <v>1973212</v>
      </c>
      <c r="W30" s="67">
        <v>2002323</v>
      </c>
      <c r="X30" s="67">
        <v>1984136</v>
      </c>
      <c r="Z30" s="67">
        <v>1899906.304</v>
      </c>
    </row>
    <row r="31" spans="1:26" x14ac:dyDescent="0.25">
      <c r="A31" s="33"/>
      <c r="B31" s="225" t="s">
        <v>156</v>
      </c>
      <c r="C31" s="225"/>
      <c r="D31" s="225"/>
      <c r="E31" s="225"/>
      <c r="F31" s="225"/>
      <c r="G31" s="87"/>
      <c r="H31" s="69">
        <v>1783609</v>
      </c>
      <c r="I31" s="69">
        <v>1857192</v>
      </c>
      <c r="J31" s="79"/>
      <c r="K31" s="69">
        <v>1909065</v>
      </c>
      <c r="L31" s="69">
        <v>1884982</v>
      </c>
      <c r="M31" s="79"/>
      <c r="N31" s="69">
        <v>1813629</v>
      </c>
      <c r="O31" s="69">
        <v>1881090</v>
      </c>
      <c r="P31" s="79"/>
      <c r="Q31" s="69">
        <v>2064146</v>
      </c>
      <c r="R31" s="69">
        <v>2097593</v>
      </c>
      <c r="T31" s="69">
        <v>2093275.2321600008</v>
      </c>
      <c r="U31" s="69">
        <f>SUM(U29:U30)</f>
        <v>2081762</v>
      </c>
      <c r="W31" s="69">
        <f>SUM(W29:W30)</f>
        <v>2110873</v>
      </c>
      <c r="X31" s="69">
        <f>SUM(X29:X30)</f>
        <v>2092686</v>
      </c>
      <c r="Z31" s="69">
        <f>SUM(Z29:Z30)</f>
        <v>2008456.304</v>
      </c>
    </row>
    <row r="32" spans="1:26" x14ac:dyDescent="0.25">
      <c r="A32" s="33"/>
      <c r="B32" s="6"/>
      <c r="C32" s="2"/>
      <c r="D32" s="2"/>
      <c r="E32" s="2"/>
      <c r="F32" s="2"/>
      <c r="G32" s="7"/>
      <c r="H32" s="50"/>
      <c r="I32" s="50"/>
      <c r="J32" s="88"/>
      <c r="K32" s="50"/>
      <c r="L32" s="50"/>
      <c r="M32" s="88"/>
      <c r="N32" s="50"/>
      <c r="O32" s="50"/>
      <c r="P32" s="88"/>
      <c r="Q32" s="50"/>
      <c r="R32" s="50"/>
    </row>
    <row r="33" spans="1:26" x14ac:dyDescent="0.25">
      <c r="A33" s="33"/>
      <c r="B33" s="229" t="s">
        <v>157</v>
      </c>
      <c r="C33" s="229"/>
      <c r="D33" s="229"/>
      <c r="E33" s="229"/>
      <c r="F33" s="229"/>
      <c r="G33" s="50"/>
      <c r="H33" s="50"/>
      <c r="I33" s="50"/>
      <c r="J33" s="88"/>
      <c r="K33" s="50"/>
      <c r="L33" s="50"/>
      <c r="M33" s="88"/>
      <c r="N33" s="50"/>
      <c r="O33" s="50"/>
      <c r="P33" s="88"/>
      <c r="Q33" s="50"/>
      <c r="R33" s="50"/>
    </row>
    <row r="34" spans="1:26" x14ac:dyDescent="0.25">
      <c r="A34" s="33"/>
      <c r="B34" s="229" t="s">
        <v>158</v>
      </c>
      <c r="C34" s="229"/>
      <c r="D34" s="229"/>
      <c r="E34" s="229"/>
      <c r="F34" s="229"/>
      <c r="G34" s="7"/>
      <c r="H34" s="7"/>
      <c r="I34" s="7"/>
      <c r="J34" s="86"/>
      <c r="K34" s="7"/>
      <c r="L34" s="7"/>
      <c r="M34" s="86"/>
      <c r="N34" s="7"/>
      <c r="O34" s="7"/>
      <c r="P34" s="86"/>
      <c r="Q34" s="7"/>
      <c r="R34" s="7"/>
    </row>
    <row r="35" spans="1:26" x14ac:dyDescent="0.25">
      <c r="A35" s="33"/>
      <c r="B35" s="228" t="s">
        <v>159</v>
      </c>
      <c r="C35" s="228"/>
      <c r="D35" s="228"/>
      <c r="E35" s="228"/>
      <c r="F35" s="228"/>
      <c r="G35" s="7"/>
      <c r="H35" s="67">
        <v>619250</v>
      </c>
      <c r="I35" s="67">
        <v>671163</v>
      </c>
      <c r="J35" s="75"/>
      <c r="K35" s="67">
        <v>671674</v>
      </c>
      <c r="L35" s="67">
        <v>672058</v>
      </c>
      <c r="M35" s="75"/>
      <c r="N35" s="67">
        <v>672442</v>
      </c>
      <c r="O35" s="67">
        <v>682461</v>
      </c>
      <c r="P35" s="75"/>
      <c r="Q35" s="67">
        <v>505886</v>
      </c>
      <c r="R35" s="67">
        <v>505871</v>
      </c>
      <c r="T35" s="67">
        <v>505768.94558999996</v>
      </c>
      <c r="U35" s="67">
        <v>505634</v>
      </c>
      <c r="W35" s="67">
        <v>505483</v>
      </c>
      <c r="X35" s="67">
        <v>505380</v>
      </c>
      <c r="Z35" s="67">
        <v>498762.5</v>
      </c>
    </row>
    <row r="36" spans="1:26" x14ac:dyDescent="0.25">
      <c r="A36" s="33"/>
      <c r="B36" s="55" t="s">
        <v>160</v>
      </c>
      <c r="C36" s="55"/>
      <c r="D36" s="55"/>
      <c r="E36" s="55"/>
      <c r="F36" s="55"/>
      <c r="G36" s="7"/>
      <c r="H36" s="74">
        <v>90403</v>
      </c>
      <c r="I36" s="74">
        <v>82812</v>
      </c>
      <c r="J36" s="75"/>
      <c r="K36" s="74">
        <v>82005</v>
      </c>
      <c r="L36" s="74">
        <v>73247</v>
      </c>
      <c r="M36" s="75"/>
      <c r="N36" s="74">
        <v>64337</v>
      </c>
      <c r="O36" s="74">
        <v>65689</v>
      </c>
      <c r="P36" s="75"/>
      <c r="Q36" s="74">
        <v>55238</v>
      </c>
      <c r="R36" s="74">
        <v>51741</v>
      </c>
      <c r="T36" s="74">
        <v>50399.140070000001</v>
      </c>
      <c r="U36" s="74">
        <v>42283</v>
      </c>
      <c r="W36" s="74">
        <v>39166</v>
      </c>
      <c r="X36" s="74">
        <v>41856</v>
      </c>
      <c r="Z36" s="74">
        <v>39584.428</v>
      </c>
    </row>
    <row r="37" spans="1:26" x14ac:dyDescent="0.25">
      <c r="A37" s="33"/>
      <c r="B37" s="228" t="s">
        <v>161</v>
      </c>
      <c r="C37" s="228"/>
      <c r="D37" s="228"/>
      <c r="E37" s="228"/>
      <c r="F37" s="228"/>
      <c r="G37" s="7"/>
      <c r="H37" s="67">
        <v>7961</v>
      </c>
      <c r="I37" s="67">
        <v>9520</v>
      </c>
      <c r="J37" s="75"/>
      <c r="K37" s="67">
        <v>8555</v>
      </c>
      <c r="L37" s="67">
        <v>8680</v>
      </c>
      <c r="M37" s="75"/>
      <c r="N37" s="67">
        <v>7977</v>
      </c>
      <c r="O37" s="67">
        <v>7011</v>
      </c>
      <c r="P37" s="75"/>
      <c r="Q37" s="67">
        <v>30503</v>
      </c>
      <c r="R37" s="67">
        <v>28228</v>
      </c>
      <c r="T37" s="67">
        <v>27420.272300000001</v>
      </c>
      <c r="U37" s="67">
        <v>38407</v>
      </c>
      <c r="W37" s="67">
        <v>48957</v>
      </c>
      <c r="X37" s="67">
        <v>58150</v>
      </c>
      <c r="Z37" s="67">
        <v>74954.054000000004</v>
      </c>
    </row>
    <row r="38" spans="1:26" x14ac:dyDescent="0.25">
      <c r="A38" s="33"/>
      <c r="B38" s="228" t="s">
        <v>162</v>
      </c>
      <c r="C38" s="228"/>
      <c r="D38" s="228"/>
      <c r="E38" s="228"/>
      <c r="F38" s="228"/>
      <c r="G38" s="7"/>
      <c r="H38" s="67">
        <v>36213</v>
      </c>
      <c r="I38" s="67">
        <v>2966</v>
      </c>
      <c r="J38" s="75"/>
      <c r="K38" s="76">
        <v>10117</v>
      </c>
      <c r="L38" s="76">
        <v>38683</v>
      </c>
      <c r="M38" s="75"/>
      <c r="N38" s="76">
        <v>38373</v>
      </c>
      <c r="O38" s="76">
        <v>42742</v>
      </c>
      <c r="P38" s="75"/>
      <c r="Q38" s="76">
        <v>36923</v>
      </c>
      <c r="R38" s="76">
        <v>30190</v>
      </c>
      <c r="T38" s="76">
        <v>29571.176640000001</v>
      </c>
      <c r="U38" s="76">
        <v>9336</v>
      </c>
      <c r="W38" s="76">
        <v>4050</v>
      </c>
      <c r="X38" s="76">
        <v>8419</v>
      </c>
      <c r="Z38" s="76">
        <v>8219.08</v>
      </c>
    </row>
    <row r="39" spans="1:26" x14ac:dyDescent="0.25">
      <c r="A39" s="33"/>
      <c r="B39" s="89" t="s">
        <v>163</v>
      </c>
      <c r="C39" s="89"/>
      <c r="D39" s="89"/>
      <c r="E39" s="89"/>
      <c r="F39" s="89"/>
      <c r="G39" s="7"/>
      <c r="H39" s="67">
        <v>19113</v>
      </c>
      <c r="I39" s="67">
        <v>0</v>
      </c>
      <c r="J39" s="75"/>
      <c r="K39" s="67">
        <v>0</v>
      </c>
      <c r="L39" s="67">
        <v>0</v>
      </c>
      <c r="M39" s="75"/>
      <c r="N39" s="67">
        <v>0</v>
      </c>
      <c r="O39" s="67">
        <v>0</v>
      </c>
      <c r="P39" s="75"/>
      <c r="Q39" s="67">
        <v>0</v>
      </c>
      <c r="R39" s="67">
        <v>0</v>
      </c>
      <c r="T39" s="67">
        <v>0</v>
      </c>
      <c r="U39" s="67">
        <v>0</v>
      </c>
      <c r="W39" s="67">
        <v>0</v>
      </c>
      <c r="X39" s="67">
        <v>0</v>
      </c>
      <c r="Z39" s="67">
        <v>0</v>
      </c>
    </row>
    <row r="40" spans="1:26" x14ac:dyDescent="0.25">
      <c r="A40" s="33"/>
      <c r="B40" s="225" t="s">
        <v>164</v>
      </c>
      <c r="C40" s="225"/>
      <c r="D40" s="225"/>
      <c r="E40" s="225"/>
      <c r="F40" s="225"/>
      <c r="G40" s="87"/>
      <c r="H40" s="69">
        <v>772940</v>
      </c>
      <c r="I40" s="69">
        <v>766461</v>
      </c>
      <c r="J40" s="79"/>
      <c r="K40" s="69">
        <v>772351</v>
      </c>
      <c r="L40" s="69">
        <v>792668</v>
      </c>
      <c r="M40" s="79"/>
      <c r="N40" s="69">
        <v>783130</v>
      </c>
      <c r="O40" s="69">
        <v>797902</v>
      </c>
      <c r="P40" s="79"/>
      <c r="Q40" s="69">
        <v>628550</v>
      </c>
      <c r="R40" s="69">
        <v>616030</v>
      </c>
      <c r="T40" s="69">
        <v>613159.5345999999</v>
      </c>
      <c r="U40" s="69">
        <f>SUM(U35:U39)</f>
        <v>595660</v>
      </c>
      <c r="W40" s="69">
        <f>SUM(W35:W39)</f>
        <v>597656</v>
      </c>
      <c r="X40" s="69">
        <f>SUM(X35:X39)</f>
        <v>613805</v>
      </c>
      <c r="Z40" s="69">
        <f>SUM(Z35:Z39)</f>
        <v>621520.06199999992</v>
      </c>
    </row>
    <row r="41" spans="1:26" x14ac:dyDescent="0.25">
      <c r="A41" s="33"/>
      <c r="B41" s="2"/>
      <c r="C41" s="2"/>
      <c r="D41" s="2"/>
      <c r="E41" s="2"/>
      <c r="F41" s="2"/>
      <c r="G41" s="7"/>
      <c r="H41" s="90"/>
      <c r="I41" s="90"/>
      <c r="J41" s="73"/>
      <c r="K41" s="90"/>
      <c r="L41" s="90"/>
      <c r="M41" s="73"/>
      <c r="N41" s="90"/>
      <c r="O41" s="90"/>
      <c r="P41" s="73"/>
      <c r="Q41" s="90"/>
      <c r="R41" s="90"/>
    </row>
    <row r="42" spans="1:26" x14ac:dyDescent="0.25">
      <c r="A42" s="33"/>
      <c r="B42" s="6" t="s">
        <v>165</v>
      </c>
      <c r="C42" s="2"/>
      <c r="D42" s="2"/>
      <c r="E42" s="2"/>
      <c r="F42" s="2"/>
      <c r="G42" s="7"/>
      <c r="H42" s="90"/>
      <c r="I42" s="90"/>
      <c r="J42" s="73"/>
      <c r="K42" s="90"/>
      <c r="L42" s="90"/>
      <c r="M42" s="73"/>
      <c r="N42" s="90"/>
      <c r="O42" s="90"/>
      <c r="P42" s="73"/>
      <c r="Q42" s="90"/>
      <c r="R42" s="90"/>
    </row>
    <row r="43" spans="1:26" x14ac:dyDescent="0.25">
      <c r="A43" s="33"/>
      <c r="B43" s="228" t="s">
        <v>166</v>
      </c>
      <c r="C43" s="228"/>
      <c r="D43" s="228"/>
      <c r="E43" s="228"/>
      <c r="F43" s="228"/>
      <c r="G43" s="7"/>
      <c r="H43" s="67">
        <v>1096859</v>
      </c>
      <c r="I43" s="67">
        <v>448</v>
      </c>
      <c r="J43" s="75"/>
      <c r="K43" s="67">
        <v>0</v>
      </c>
      <c r="L43" s="67">
        <v>0</v>
      </c>
      <c r="M43" s="75"/>
      <c r="N43" s="67">
        <v>153162</v>
      </c>
      <c r="O43" s="67">
        <v>1045</v>
      </c>
      <c r="P43" s="75"/>
      <c r="Q43" s="67">
        <v>1044</v>
      </c>
      <c r="R43" s="67">
        <v>937</v>
      </c>
      <c r="T43" s="67">
        <v>919.62699999999995</v>
      </c>
      <c r="U43" s="67">
        <v>936</v>
      </c>
      <c r="W43" s="67">
        <v>952</v>
      </c>
      <c r="X43" s="67">
        <v>905</v>
      </c>
      <c r="Z43" s="67">
        <v>0</v>
      </c>
    </row>
    <row r="44" spans="1:26" x14ac:dyDescent="0.25">
      <c r="A44" s="33"/>
      <c r="B44" s="55" t="s">
        <v>160</v>
      </c>
      <c r="C44" s="55"/>
      <c r="D44" s="55"/>
      <c r="E44" s="55"/>
      <c r="F44" s="55"/>
      <c r="G44" s="7"/>
      <c r="H44" s="74">
        <v>20708</v>
      </c>
      <c r="I44" s="74">
        <v>20563</v>
      </c>
      <c r="J44" s="75"/>
      <c r="K44" s="74">
        <v>23150</v>
      </c>
      <c r="L44" s="74">
        <v>23076</v>
      </c>
      <c r="M44" s="75"/>
      <c r="N44" s="67">
        <v>21876</v>
      </c>
      <c r="O44" s="67">
        <v>23874</v>
      </c>
      <c r="P44" s="75"/>
      <c r="Q44" s="67">
        <v>21842</v>
      </c>
      <c r="R44" s="67">
        <v>21004</v>
      </c>
      <c r="T44" s="67">
        <v>16446.39028</v>
      </c>
      <c r="U44" s="67">
        <v>23049</v>
      </c>
      <c r="W44" s="67">
        <v>21453</v>
      </c>
      <c r="X44" s="67">
        <v>26843</v>
      </c>
      <c r="Z44" s="67">
        <v>22782.162</v>
      </c>
    </row>
    <row r="45" spans="1:26" x14ac:dyDescent="0.25">
      <c r="A45" s="33"/>
      <c r="B45" s="228" t="s">
        <v>167</v>
      </c>
      <c r="C45" s="228"/>
      <c r="D45" s="228"/>
      <c r="E45" s="228"/>
      <c r="F45" s="228"/>
      <c r="G45" s="7"/>
      <c r="H45" s="74">
        <v>488198</v>
      </c>
      <c r="I45" s="74">
        <v>402998</v>
      </c>
      <c r="J45" s="75"/>
      <c r="K45" s="74">
        <v>630091</v>
      </c>
      <c r="L45" s="74">
        <v>554333</v>
      </c>
      <c r="M45" s="75"/>
      <c r="N45" s="74">
        <v>612135</v>
      </c>
      <c r="O45" s="74">
        <v>537362</v>
      </c>
      <c r="P45" s="75"/>
      <c r="Q45" s="74">
        <v>399192</v>
      </c>
      <c r="R45" s="74">
        <v>292288</v>
      </c>
      <c r="T45" s="74">
        <v>403298.42434000003</v>
      </c>
      <c r="U45" s="74">
        <v>378793</v>
      </c>
      <c r="W45" s="74">
        <v>497488</v>
      </c>
      <c r="X45" s="74">
        <v>505595</v>
      </c>
      <c r="Z45" s="74">
        <v>661553.72600000002</v>
      </c>
    </row>
    <row r="46" spans="1:26" x14ac:dyDescent="0.25">
      <c r="A46" s="33"/>
      <c r="B46" s="228" t="s">
        <v>168</v>
      </c>
      <c r="C46" s="228"/>
      <c r="D46" s="228"/>
      <c r="E46" s="228"/>
      <c r="F46" s="228"/>
      <c r="G46" s="7"/>
      <c r="H46" s="67">
        <v>48433</v>
      </c>
      <c r="I46" s="67">
        <v>102501</v>
      </c>
      <c r="J46" s="75"/>
      <c r="K46" s="67">
        <v>129234</v>
      </c>
      <c r="L46" s="67">
        <v>84730</v>
      </c>
      <c r="M46" s="75"/>
      <c r="N46" s="67">
        <v>62613</v>
      </c>
      <c r="O46" s="67">
        <v>105041</v>
      </c>
      <c r="P46" s="75"/>
      <c r="Q46" s="67">
        <v>97656</v>
      </c>
      <c r="R46" s="67">
        <v>90973</v>
      </c>
      <c r="T46" s="67">
        <v>199723.94093000001</v>
      </c>
      <c r="U46" s="67">
        <v>146350</v>
      </c>
      <c r="W46" s="67">
        <v>282592</v>
      </c>
      <c r="X46" s="67">
        <v>475171</v>
      </c>
      <c r="Z46" s="67">
        <v>786288.67799999996</v>
      </c>
    </row>
    <row r="47" spans="1:26" x14ac:dyDescent="0.25">
      <c r="A47" s="33"/>
      <c r="B47" s="228" t="s">
        <v>169</v>
      </c>
      <c r="C47" s="228"/>
      <c r="D47" s="228"/>
      <c r="E47" s="228"/>
      <c r="F47" s="228"/>
      <c r="G47" s="7"/>
      <c r="H47" s="67">
        <v>15342</v>
      </c>
      <c r="I47" s="67">
        <v>13718</v>
      </c>
      <c r="J47" s="75"/>
      <c r="K47" s="67">
        <v>32235</v>
      </c>
      <c r="L47" s="67">
        <v>10081</v>
      </c>
      <c r="M47" s="75"/>
      <c r="N47" s="67">
        <v>10133</v>
      </c>
      <c r="O47" s="67">
        <v>15312</v>
      </c>
      <c r="P47" s="75"/>
      <c r="Q47" s="67">
        <v>9276</v>
      </c>
      <c r="R47" s="67">
        <v>2865</v>
      </c>
      <c r="T47" s="67">
        <v>720</v>
      </c>
      <c r="U47" s="67">
        <v>0</v>
      </c>
      <c r="W47" s="67">
        <v>0</v>
      </c>
      <c r="X47" s="67">
        <v>0</v>
      </c>
      <c r="Z47" s="67">
        <v>0</v>
      </c>
    </row>
    <row r="48" spans="1:26" x14ac:dyDescent="0.25">
      <c r="A48" s="33"/>
      <c r="B48" s="228" t="s">
        <v>170</v>
      </c>
      <c r="C48" s="228"/>
      <c r="D48" s="228"/>
      <c r="E48" s="228"/>
      <c r="F48" s="228"/>
      <c r="G48" s="7"/>
      <c r="H48" s="67">
        <v>30532</v>
      </c>
      <c r="I48" s="67">
        <v>31407</v>
      </c>
      <c r="J48" s="75"/>
      <c r="K48" s="67">
        <v>34222</v>
      </c>
      <c r="L48" s="67">
        <v>34718</v>
      </c>
      <c r="M48" s="75"/>
      <c r="N48" s="67">
        <v>31910</v>
      </c>
      <c r="O48" s="67">
        <v>28042</v>
      </c>
      <c r="P48" s="75"/>
      <c r="Q48" s="67">
        <v>28667</v>
      </c>
      <c r="R48" s="67">
        <v>27124</v>
      </c>
      <c r="T48" s="67">
        <v>28193.930700000001</v>
      </c>
      <c r="U48" s="67">
        <v>34887</v>
      </c>
      <c r="W48" s="67">
        <v>29337</v>
      </c>
      <c r="X48" s="67">
        <v>32498</v>
      </c>
      <c r="Z48" s="67">
        <v>30717.717000000001</v>
      </c>
    </row>
    <row r="49" spans="1:26" x14ac:dyDescent="0.25">
      <c r="A49" s="33"/>
      <c r="B49" s="55" t="s">
        <v>171</v>
      </c>
      <c r="C49" s="55"/>
      <c r="D49" s="55"/>
      <c r="E49" s="55"/>
      <c r="F49" s="55"/>
      <c r="G49" s="7"/>
      <c r="H49" s="67">
        <v>55246</v>
      </c>
      <c r="I49" s="67">
        <v>35905</v>
      </c>
      <c r="J49" s="75"/>
      <c r="K49" s="67">
        <v>36192</v>
      </c>
      <c r="L49" s="67">
        <v>44998</v>
      </c>
      <c r="M49" s="75"/>
      <c r="N49" s="67">
        <v>60390</v>
      </c>
      <c r="O49" s="67">
        <v>40750</v>
      </c>
      <c r="P49" s="75"/>
      <c r="Q49" s="67">
        <v>44425</v>
      </c>
      <c r="R49" s="67">
        <v>19427</v>
      </c>
      <c r="T49" s="67">
        <v>21409.580750000001</v>
      </c>
      <c r="U49" s="67">
        <v>39283</v>
      </c>
      <c r="W49" s="67">
        <v>40748</v>
      </c>
      <c r="X49" s="67">
        <v>39809</v>
      </c>
      <c r="Z49" s="67">
        <v>38226.358</v>
      </c>
    </row>
    <row r="50" spans="1:26" x14ac:dyDescent="0.25">
      <c r="A50" s="33"/>
      <c r="B50" s="224" t="s">
        <v>163</v>
      </c>
      <c r="C50" s="224"/>
      <c r="D50" s="224"/>
      <c r="E50" s="224"/>
      <c r="F50" s="224"/>
      <c r="G50" s="7"/>
      <c r="H50" s="67">
        <v>148553</v>
      </c>
      <c r="I50" s="67">
        <v>176537</v>
      </c>
      <c r="J50" s="75"/>
      <c r="K50" s="67">
        <v>85068</v>
      </c>
      <c r="L50" s="67">
        <v>148124</v>
      </c>
      <c r="M50" s="75"/>
      <c r="N50" s="67">
        <v>89648</v>
      </c>
      <c r="O50" s="67">
        <v>141872</v>
      </c>
      <c r="P50" s="75"/>
      <c r="Q50" s="67">
        <v>82694</v>
      </c>
      <c r="R50" s="67">
        <v>96024</v>
      </c>
      <c r="T50" s="67">
        <v>83710.387940000001</v>
      </c>
      <c r="U50" s="67">
        <v>67659</v>
      </c>
      <c r="W50" s="67">
        <v>71688</v>
      </c>
      <c r="X50" s="67">
        <v>113953</v>
      </c>
      <c r="Z50" s="67">
        <v>54501.110999999997</v>
      </c>
    </row>
    <row r="51" spans="1:26" x14ac:dyDescent="0.25">
      <c r="A51" s="33"/>
      <c r="B51" s="225" t="s">
        <v>172</v>
      </c>
      <c r="C51" s="225"/>
      <c r="D51" s="225"/>
      <c r="E51" s="225"/>
      <c r="F51" s="225"/>
      <c r="G51" s="77"/>
      <c r="H51" s="69">
        <v>1903871</v>
      </c>
      <c r="I51" s="69">
        <v>784077</v>
      </c>
      <c r="J51" s="79"/>
      <c r="K51" s="69">
        <v>970192</v>
      </c>
      <c r="L51" s="69">
        <v>900060</v>
      </c>
      <c r="M51" s="79"/>
      <c r="N51" s="69">
        <v>1041867</v>
      </c>
      <c r="O51" s="69">
        <v>893299</v>
      </c>
      <c r="P51" s="79"/>
      <c r="Q51" s="69">
        <v>684796</v>
      </c>
      <c r="R51" s="69">
        <v>550642</v>
      </c>
      <c r="T51" s="69">
        <v>754422.28194000013</v>
      </c>
      <c r="U51" s="69">
        <f>SUM(U43:U50)</f>
        <v>690957</v>
      </c>
      <c r="W51" s="69">
        <f>SUM(W43:W50)</f>
        <v>944258</v>
      </c>
      <c r="X51" s="69">
        <f>SUM(X43:X50)</f>
        <v>1194774</v>
      </c>
      <c r="Z51" s="69">
        <f>SUM(Z43:Z50)</f>
        <v>1594069.7520000001</v>
      </c>
    </row>
    <row r="52" spans="1:26" x14ac:dyDescent="0.25">
      <c r="A52" s="33"/>
      <c r="B52" s="226" t="s">
        <v>173</v>
      </c>
      <c r="C52" s="226"/>
      <c r="D52" s="226"/>
      <c r="E52" s="226"/>
      <c r="F52" s="226"/>
      <c r="G52" s="7"/>
      <c r="H52" s="91">
        <v>2676811</v>
      </c>
      <c r="I52" s="91">
        <v>1550538</v>
      </c>
      <c r="J52" s="79"/>
      <c r="K52" s="91">
        <v>1742543</v>
      </c>
      <c r="L52" s="91">
        <v>1692727</v>
      </c>
      <c r="M52" s="79"/>
      <c r="N52" s="91">
        <v>1824997</v>
      </c>
      <c r="O52" s="91">
        <v>1691201</v>
      </c>
      <c r="P52" s="79"/>
      <c r="Q52" s="91">
        <v>1313347</v>
      </c>
      <c r="R52" s="91">
        <v>1166671</v>
      </c>
      <c r="T52" s="91">
        <v>1367581.81654</v>
      </c>
      <c r="U52" s="91">
        <f>U51+U40</f>
        <v>1286617</v>
      </c>
      <c r="W52" s="91">
        <f>W51+W40</f>
        <v>1541914</v>
      </c>
      <c r="X52" s="91">
        <f>X51+X40</f>
        <v>1808579</v>
      </c>
      <c r="Z52" s="91">
        <f>Z51+Z40</f>
        <v>2215589.8140000002</v>
      </c>
    </row>
    <row r="53" spans="1:26" ht="15.75" thickBot="1" x14ac:dyDescent="0.3">
      <c r="A53" s="33"/>
      <c r="B53" s="227" t="s">
        <v>174</v>
      </c>
      <c r="C53" s="227"/>
      <c r="D53" s="227"/>
      <c r="E53" s="227"/>
      <c r="F53" s="227"/>
      <c r="G53" s="84"/>
      <c r="H53" s="92">
        <v>4460420</v>
      </c>
      <c r="I53" s="92">
        <v>3407730</v>
      </c>
      <c r="J53" s="79"/>
      <c r="K53" s="92">
        <v>3651608</v>
      </c>
      <c r="L53" s="92">
        <v>3577709</v>
      </c>
      <c r="M53" s="79"/>
      <c r="N53" s="92">
        <v>3638626</v>
      </c>
      <c r="O53" s="92">
        <v>3572291</v>
      </c>
      <c r="P53" s="79"/>
      <c r="Q53" s="92">
        <v>3377493</v>
      </c>
      <c r="R53" s="92">
        <v>3264265</v>
      </c>
      <c r="T53" s="92">
        <v>3460857.0487000011</v>
      </c>
      <c r="U53" s="92">
        <f>U52+U31</f>
        <v>3368379</v>
      </c>
      <c r="W53" s="92">
        <f>W52+W31</f>
        <v>3652787</v>
      </c>
      <c r="X53" s="92">
        <f>X52+X31</f>
        <v>3901265</v>
      </c>
      <c r="Z53" s="92">
        <f>Z52+Z31</f>
        <v>4224046.1180000007</v>
      </c>
    </row>
    <row r="54" spans="1:26" x14ac:dyDescent="0.25">
      <c r="H54" s="19"/>
      <c r="I54" s="19"/>
      <c r="J54" s="35"/>
      <c r="M54" s="35"/>
      <c r="P54" s="35"/>
    </row>
    <row r="55" spans="1:26" x14ac:dyDescent="0.25">
      <c r="B55" s="17" t="s">
        <v>175</v>
      </c>
      <c r="J55" s="18"/>
      <c r="M55" s="18"/>
      <c r="P55" s="18"/>
    </row>
    <row r="56" spans="1:26" x14ac:dyDescent="0.25">
      <c r="J56" s="18"/>
      <c r="M56" s="18"/>
      <c r="P56" s="18"/>
    </row>
    <row r="57" spans="1:26" x14ac:dyDescent="0.25">
      <c r="A57" s="23"/>
      <c r="B57" s="223" t="s">
        <v>105</v>
      </c>
      <c r="C57" s="223"/>
      <c r="D57" s="223"/>
      <c r="E57" s="223"/>
      <c r="F57" s="223"/>
      <c r="G57" s="25"/>
      <c r="H57" s="31">
        <v>44012</v>
      </c>
      <c r="I57" s="31">
        <v>44196</v>
      </c>
      <c r="J57" s="32"/>
      <c r="K57" s="31">
        <v>44377</v>
      </c>
      <c r="L57" s="31">
        <f>L25</f>
        <v>44561</v>
      </c>
      <c r="M57" s="32"/>
      <c r="N57" s="31">
        <v>44742</v>
      </c>
      <c r="O57" s="31">
        <f>O25</f>
        <v>44926</v>
      </c>
      <c r="P57" s="32"/>
      <c r="Q57" s="31">
        <v>45107</v>
      </c>
      <c r="R57" s="31">
        <v>45291</v>
      </c>
      <c r="T57" s="31">
        <v>45473</v>
      </c>
      <c r="U57" s="31">
        <v>45657</v>
      </c>
      <c r="W57" s="31">
        <f>+W25</f>
        <v>45838</v>
      </c>
      <c r="X57" s="31">
        <v>46022</v>
      </c>
      <c r="Z57" s="31">
        <f>+Z25</f>
        <v>46203</v>
      </c>
    </row>
    <row r="58" spans="1:26" x14ac:dyDescent="0.25">
      <c r="B58" s="93" t="s">
        <v>176</v>
      </c>
      <c r="C58" s="93"/>
      <c r="D58" s="93"/>
      <c r="E58" s="93"/>
      <c r="F58" s="93"/>
      <c r="G58" s="94"/>
      <c r="H58" s="94">
        <v>1777347</v>
      </c>
      <c r="I58" s="94">
        <v>1777347</v>
      </c>
      <c r="J58" s="79"/>
      <c r="K58" s="94">
        <v>1857192</v>
      </c>
      <c r="L58" s="94">
        <v>1857192</v>
      </c>
      <c r="M58" s="79"/>
      <c r="N58" s="94">
        <v>1884982</v>
      </c>
      <c r="O58" s="94">
        <v>1884982</v>
      </c>
      <c r="P58" s="79"/>
      <c r="Q58" s="94">
        <v>1881090</v>
      </c>
      <c r="R58" s="94">
        <v>1881090</v>
      </c>
      <c r="T58" s="94">
        <f>R31</f>
        <v>2097593</v>
      </c>
      <c r="U58" s="94">
        <f>T58</f>
        <v>2097593</v>
      </c>
      <c r="W58" s="94">
        <f>+U67</f>
        <v>2081762</v>
      </c>
      <c r="X58" s="94">
        <v>2081762</v>
      </c>
      <c r="Z58" s="94">
        <f>+X67</f>
        <v>2092686</v>
      </c>
    </row>
    <row r="59" spans="1:26" x14ac:dyDescent="0.25">
      <c r="B59" s="95" t="s">
        <v>177</v>
      </c>
      <c r="C59" s="95"/>
      <c r="D59" s="95"/>
      <c r="E59" s="95"/>
      <c r="F59" s="95"/>
      <c r="G59" s="2"/>
      <c r="H59" s="67">
        <v>6710</v>
      </c>
      <c r="I59" s="67">
        <v>92165</v>
      </c>
      <c r="J59" s="75"/>
      <c r="K59" s="67">
        <v>109316</v>
      </c>
      <c r="L59" s="67">
        <v>264552</v>
      </c>
      <c r="M59" s="75"/>
      <c r="N59" s="67">
        <v>99253</v>
      </c>
      <c r="O59" s="67">
        <v>170309</v>
      </c>
      <c r="P59" s="75"/>
      <c r="Q59" s="67">
        <v>6847</v>
      </c>
      <c r="R59" s="67">
        <v>14656</v>
      </c>
      <c r="T59" s="67">
        <v>6757.0287899999221</v>
      </c>
      <c r="U59" s="67">
        <v>-5134</v>
      </c>
      <c r="W59" s="67">
        <v>7857</v>
      </c>
      <c r="X59" s="67">
        <v>-26236</v>
      </c>
      <c r="Z59" s="67">
        <v>-79177.712999999945</v>
      </c>
    </row>
    <row r="60" spans="1:26" x14ac:dyDescent="0.25">
      <c r="B60" s="2" t="s">
        <v>178</v>
      </c>
      <c r="C60" s="2"/>
      <c r="D60" s="2"/>
      <c r="E60" s="2"/>
      <c r="F60" s="2"/>
      <c r="G60" s="2"/>
      <c r="H60" s="67">
        <v>-448</v>
      </c>
      <c r="I60" s="67">
        <v>3236</v>
      </c>
      <c r="J60" s="75"/>
      <c r="K60" s="67">
        <v>-462</v>
      </c>
      <c r="L60" s="67">
        <v>-2112</v>
      </c>
      <c r="M60" s="75"/>
      <c r="N60" s="67">
        <v>-4455</v>
      </c>
      <c r="O60" s="67">
        <v>-11721</v>
      </c>
      <c r="P60" s="75"/>
      <c r="Q60" s="67">
        <v>-18473</v>
      </c>
      <c r="R60" s="67">
        <v>1662</v>
      </c>
      <c r="T60" s="67">
        <v>-8376</v>
      </c>
      <c r="U60" s="67">
        <v>-11778</v>
      </c>
      <c r="W60" s="67">
        <v>18056</v>
      </c>
      <c r="X60" s="67">
        <v>28634</v>
      </c>
      <c r="Z60" s="67">
        <v>-9889</v>
      </c>
    </row>
    <row r="61" spans="1:26" x14ac:dyDescent="0.25">
      <c r="B61" s="2" t="s">
        <v>179</v>
      </c>
      <c r="C61" s="2"/>
      <c r="D61" s="2"/>
      <c r="E61" s="2"/>
      <c r="F61" s="2"/>
      <c r="G61" s="2"/>
      <c r="H61" s="67">
        <v>0</v>
      </c>
      <c r="I61" s="67">
        <v>444</v>
      </c>
      <c r="J61" s="75"/>
      <c r="K61" s="67">
        <v>2609</v>
      </c>
      <c r="L61" s="67">
        <v>4930</v>
      </c>
      <c r="M61" s="75"/>
      <c r="N61" s="67">
        <v>2946</v>
      </c>
      <c r="O61" s="67">
        <v>6615</v>
      </c>
      <c r="P61" s="75"/>
      <c r="Q61" s="67">
        <v>4205</v>
      </c>
      <c r="R61" s="67">
        <v>9707</v>
      </c>
      <c r="T61" s="67">
        <v>3190</v>
      </c>
      <c r="U61" s="67">
        <v>6969</v>
      </c>
      <c r="W61" s="67">
        <v>3198</v>
      </c>
      <c r="X61" s="67">
        <v>8526</v>
      </c>
      <c r="Z61" s="67">
        <v>4837.0280000000002</v>
      </c>
    </row>
    <row r="62" spans="1:26" x14ac:dyDescent="0.25">
      <c r="B62" s="2" t="s">
        <v>180</v>
      </c>
      <c r="C62" s="2"/>
      <c r="D62" s="2"/>
      <c r="E62" s="2"/>
      <c r="F62" s="2"/>
      <c r="G62" s="2"/>
      <c r="H62" s="67">
        <v>0</v>
      </c>
      <c r="I62" s="67">
        <v>-16000</v>
      </c>
      <c r="J62" s="75"/>
      <c r="K62" s="67">
        <v>0</v>
      </c>
      <c r="L62" s="67">
        <v>-179990</v>
      </c>
      <c r="M62" s="75"/>
      <c r="N62" s="67">
        <v>-36821</v>
      </c>
      <c r="O62" s="67">
        <v>-36821</v>
      </c>
      <c r="P62" s="75"/>
      <c r="Q62" s="67">
        <v>-7935</v>
      </c>
      <c r="R62" s="67">
        <v>-7935</v>
      </c>
      <c r="T62" s="67">
        <v>-5888</v>
      </c>
      <c r="U62" s="67">
        <v>-5888</v>
      </c>
      <c r="W62" s="67">
        <v>0</v>
      </c>
      <c r="X62" s="67">
        <v>0</v>
      </c>
      <c r="Z62" s="67">
        <v>0</v>
      </c>
    </row>
    <row r="63" spans="1:26" x14ac:dyDescent="0.25">
      <c r="B63" s="2" t="s">
        <v>181</v>
      </c>
      <c r="C63" s="2"/>
      <c r="D63" s="2"/>
      <c r="E63" s="2"/>
      <c r="F63" s="2"/>
      <c r="G63" s="2"/>
      <c r="H63" s="67">
        <v>0</v>
      </c>
      <c r="I63" s="67">
        <v>0</v>
      </c>
      <c r="J63" s="75"/>
      <c r="K63" s="67">
        <v>410</v>
      </c>
      <c r="L63" s="67">
        <v>410</v>
      </c>
      <c r="M63" s="75"/>
      <c r="N63" s="67">
        <v>0</v>
      </c>
      <c r="O63" s="67">
        <v>0</v>
      </c>
      <c r="P63" s="75"/>
      <c r="Q63" s="67">
        <v>0</v>
      </c>
      <c r="R63" s="67">
        <v>0</v>
      </c>
      <c r="T63" s="67">
        <v>0</v>
      </c>
      <c r="U63" s="67">
        <v>0</v>
      </c>
      <c r="W63" s="67">
        <v>0</v>
      </c>
      <c r="X63" s="67">
        <v>0</v>
      </c>
      <c r="Z63" s="67">
        <v>0</v>
      </c>
    </row>
    <row r="64" spans="1:26" x14ac:dyDescent="0.25">
      <c r="B64" s="2" t="s">
        <v>182</v>
      </c>
      <c r="C64" s="2"/>
      <c r="D64" s="2"/>
      <c r="E64" s="2"/>
      <c r="F64" s="2"/>
      <c r="G64" s="2"/>
      <c r="H64" s="67">
        <v>0</v>
      </c>
      <c r="I64" s="67">
        <v>0</v>
      </c>
      <c r="J64" s="75"/>
      <c r="K64" s="67">
        <v>-60000</v>
      </c>
      <c r="L64" s="67">
        <v>-60000</v>
      </c>
      <c r="M64" s="75"/>
      <c r="N64" s="67">
        <v>-132276</v>
      </c>
      <c r="O64" s="67">
        <v>-132276</v>
      </c>
      <c r="P64" s="75"/>
      <c r="Q64" s="67">
        <v>0</v>
      </c>
      <c r="R64" s="67">
        <v>0</v>
      </c>
      <c r="T64" s="67">
        <v>0</v>
      </c>
      <c r="U64" s="67">
        <v>0</v>
      </c>
      <c r="W64" s="67">
        <v>0</v>
      </c>
      <c r="X64" s="67">
        <v>0</v>
      </c>
      <c r="Z64" s="67">
        <v>0</v>
      </c>
    </row>
    <row r="65" spans="2:26" x14ac:dyDescent="0.25">
      <c r="B65" s="2" t="s">
        <v>183</v>
      </c>
      <c r="C65" s="2"/>
      <c r="D65" s="2"/>
      <c r="E65" s="2"/>
      <c r="F65" s="2"/>
      <c r="G65" s="2"/>
      <c r="H65" s="67"/>
      <c r="I65" s="67"/>
      <c r="J65" s="75"/>
      <c r="K65" s="67"/>
      <c r="L65" s="67"/>
      <c r="M65" s="75"/>
      <c r="N65" s="67"/>
      <c r="O65" s="67"/>
      <c r="P65" s="75"/>
      <c r="Q65" s="67">
        <v>206500</v>
      </c>
      <c r="R65" s="67">
        <v>206500</v>
      </c>
      <c r="T65" s="67">
        <v>0</v>
      </c>
      <c r="U65" s="67">
        <v>0</v>
      </c>
      <c r="W65" s="67">
        <v>0</v>
      </c>
      <c r="X65" s="67">
        <v>0</v>
      </c>
      <c r="Z65" s="67">
        <v>0</v>
      </c>
    </row>
    <row r="66" spans="2:26" x14ac:dyDescent="0.25">
      <c r="B66" s="2" t="s">
        <v>184</v>
      </c>
      <c r="C66" s="2"/>
      <c r="D66" s="2"/>
      <c r="E66" s="2"/>
      <c r="F66" s="2"/>
      <c r="G66" s="2"/>
      <c r="H66" s="67"/>
      <c r="I66" s="67"/>
      <c r="J66" s="75"/>
      <c r="K66" s="67"/>
      <c r="L66" s="67"/>
      <c r="M66" s="75"/>
      <c r="N66" s="67"/>
      <c r="O66" s="67"/>
      <c r="P66" s="75"/>
      <c r="Q66" s="67">
        <v>-8087</v>
      </c>
      <c r="R66" s="67">
        <v>-8087</v>
      </c>
      <c r="T66" s="67">
        <v>0</v>
      </c>
      <c r="U66" s="67">
        <v>0</v>
      </c>
      <c r="W66" s="67">
        <v>0</v>
      </c>
      <c r="X66" s="67">
        <v>0</v>
      </c>
      <c r="Z66" s="67">
        <v>0</v>
      </c>
    </row>
    <row r="67" spans="2:26" ht="15.75" thickBot="1" x14ac:dyDescent="0.3">
      <c r="B67" s="96" t="s">
        <v>185</v>
      </c>
      <c r="C67" s="96"/>
      <c r="D67" s="96"/>
      <c r="E67" s="96"/>
      <c r="F67" s="96"/>
      <c r="G67" s="92"/>
      <c r="H67" s="92">
        <v>1783609</v>
      </c>
      <c r="I67" s="92">
        <v>1857192</v>
      </c>
      <c r="J67" s="79"/>
      <c r="K67" s="92">
        <v>1909065</v>
      </c>
      <c r="L67" s="92">
        <v>1884982</v>
      </c>
      <c r="M67" s="79"/>
      <c r="N67" s="92">
        <f>SUM(N58:N64)</f>
        <v>1813629</v>
      </c>
      <c r="O67" s="92">
        <v>1881090</v>
      </c>
      <c r="P67" s="79"/>
      <c r="Q67" s="92">
        <v>2064149</v>
      </c>
      <c r="R67" s="92">
        <v>2097593</v>
      </c>
      <c r="T67" s="92">
        <v>2093275</v>
      </c>
      <c r="U67" s="92">
        <f>SUM(U58:U66)</f>
        <v>2081762</v>
      </c>
      <c r="W67" s="92">
        <f>SUM(W58:W66)</f>
        <v>2110873</v>
      </c>
      <c r="X67" s="92">
        <f>SUM(X58:X66)</f>
        <v>2092686</v>
      </c>
      <c r="Z67" s="92">
        <f>SUM(Z58:Z66)</f>
        <v>2008456.3149999999</v>
      </c>
    </row>
    <row r="68" spans="2:26" x14ac:dyDescent="0.25">
      <c r="L68" s="19"/>
    </row>
    <row r="69" spans="2:26" x14ac:dyDescent="0.25">
      <c r="B69" s="41" t="s">
        <v>77</v>
      </c>
      <c r="R69" s="19"/>
      <c r="Z69" s="19"/>
    </row>
    <row r="76" spans="2:26" x14ac:dyDescent="0.25"/>
    <row r="77" spans="2:26" x14ac:dyDescent="0.25"/>
  </sheetData>
  <mergeCells count="37">
    <mergeCell ref="B5:H5"/>
    <mergeCell ref="B3:F3"/>
    <mergeCell ref="B22:F22"/>
    <mergeCell ref="B6:F6"/>
    <mergeCell ref="B7:F7"/>
    <mergeCell ref="B8:F8"/>
    <mergeCell ref="B10:F10"/>
    <mergeCell ref="B11:F11"/>
    <mergeCell ref="B13:F13"/>
    <mergeCell ref="B15:F15"/>
    <mergeCell ref="B16:F16"/>
    <mergeCell ref="B18:F18"/>
    <mergeCell ref="B19:F19"/>
    <mergeCell ref="B21:F21"/>
    <mergeCell ref="B23:F23"/>
    <mergeCell ref="B25:F25"/>
    <mergeCell ref="B27:H27"/>
    <mergeCell ref="B28:F28"/>
    <mergeCell ref="B29:F29"/>
    <mergeCell ref="B48:F48"/>
    <mergeCell ref="B30:F30"/>
    <mergeCell ref="B31:F31"/>
    <mergeCell ref="B33:F33"/>
    <mergeCell ref="B34:F34"/>
    <mergeCell ref="B35:F35"/>
    <mergeCell ref="B37:F37"/>
    <mergeCell ref="B40:F40"/>
    <mergeCell ref="B43:F43"/>
    <mergeCell ref="B45:F45"/>
    <mergeCell ref="B46:F46"/>
    <mergeCell ref="B47:F47"/>
    <mergeCell ref="B38:F38"/>
    <mergeCell ref="B57:F57"/>
    <mergeCell ref="B50:F50"/>
    <mergeCell ref="B51:F51"/>
    <mergeCell ref="B52:F52"/>
    <mergeCell ref="B53:F53"/>
  </mergeCells>
  <hyperlinks>
    <hyperlink ref="B69" location="'Table of contents'!A1" display="'Table of contents" xr:uid="{223A6A0A-43AB-4B0D-9C44-45087F3A9466}"/>
  </hyperlinks>
  <pageMargins left="0.7" right="0.7" top="0.75" bottom="0.75" header="0.3" footer="0.3"/>
  <pageSetup paperSize="9" scale="80" orientation="landscape" r:id="rId1"/>
  <rowBreaks count="1" manualBreakCount="1">
    <brk id="24" max="23" man="1"/>
  </rowBreaks>
  <ignoredErrors>
    <ignoredError sqref="N67"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649B-49AB-4523-9661-ED4E7965EA2E}">
  <sheetPr>
    <tabColor rgb="FF92D050"/>
  </sheetPr>
  <dimension ref="A1:AE160"/>
  <sheetViews>
    <sheetView showGridLines="0" view="pageBreakPreview" zoomScaleNormal="100" zoomScaleSheetLayoutView="100" workbookViewId="0">
      <selection activeCell="AD33" sqref="AD33"/>
    </sheetView>
  </sheetViews>
  <sheetFormatPr defaultColWidth="0" defaultRowHeight="15" zeroHeight="1" x14ac:dyDescent="0.25"/>
  <cols>
    <col min="1" max="1" width="1.5703125" style="18" customWidth="1"/>
    <col min="2" max="5" width="9.140625" style="18" customWidth="1"/>
    <col min="6" max="6" width="18.42578125" style="18" customWidth="1"/>
    <col min="7" max="7" width="2.140625" style="18" customWidth="1"/>
    <col min="8" max="8" width="11.5703125" style="18" bestFit="1" customWidth="1"/>
    <col min="9" max="9" width="1.42578125" style="28" customWidth="1"/>
    <col min="10" max="12" width="10.7109375" style="18" customWidth="1"/>
    <col min="13" max="13" width="1.42578125" style="28" customWidth="1"/>
    <col min="14" max="16" width="10.7109375" style="18" customWidth="1"/>
    <col min="17" max="17" width="1.42578125" style="18" customWidth="1"/>
    <col min="18" max="20" width="10.7109375" style="18" customWidth="1"/>
    <col min="21" max="21" width="1.42578125" customWidth="1"/>
    <col min="22" max="24" width="10.7109375" style="18" customWidth="1"/>
    <col min="25" max="25" width="1.42578125" customWidth="1"/>
    <col min="26" max="28" width="10.7109375" style="18" customWidth="1"/>
    <col min="29" max="29" width="1.5703125" customWidth="1"/>
    <col min="30" max="30" width="10.5703125" style="18" customWidth="1"/>
    <col min="31" max="31" width="0" style="18" hidden="1" customWidth="1"/>
    <col min="32" max="16384" width="8.85546875" style="18" hidden="1"/>
  </cols>
  <sheetData>
    <row r="1" spans="2:30" x14ac:dyDescent="0.25">
      <c r="B1" s="17" t="s">
        <v>7</v>
      </c>
      <c r="C1" s="27"/>
      <c r="D1" s="27"/>
      <c r="E1" s="27"/>
      <c r="F1" s="27"/>
      <c r="G1" s="28"/>
      <c r="H1" s="28"/>
    </row>
    <row r="2" spans="2:30" x14ac:dyDescent="0.25">
      <c r="B2" s="23"/>
      <c r="C2" s="23"/>
      <c r="D2" s="23"/>
      <c r="E2" s="23"/>
      <c r="F2" s="23"/>
      <c r="G2" s="24"/>
      <c r="H2" s="23"/>
    </row>
    <row r="3" spans="2:30" x14ac:dyDescent="0.25">
      <c r="B3" s="223" t="s">
        <v>105</v>
      </c>
      <c r="C3" s="223"/>
      <c r="D3" s="223"/>
      <c r="E3" s="223"/>
      <c r="F3" s="223"/>
      <c r="G3" s="25"/>
      <c r="H3" s="13" t="s">
        <v>16</v>
      </c>
      <c r="J3" s="13" t="s">
        <v>108</v>
      </c>
      <c r="K3" s="13" t="s">
        <v>109</v>
      </c>
      <c r="L3" s="13" t="s">
        <v>21</v>
      </c>
      <c r="N3" s="13" t="s">
        <v>110</v>
      </c>
      <c r="O3" s="13" t="s">
        <v>111</v>
      </c>
      <c r="P3" s="13" t="s">
        <v>26</v>
      </c>
      <c r="R3" s="13" t="s">
        <v>112</v>
      </c>
      <c r="S3" s="13" t="s">
        <v>113</v>
      </c>
      <c r="T3" s="13" t="s">
        <v>31</v>
      </c>
      <c r="V3" s="13" t="s">
        <v>186</v>
      </c>
      <c r="W3" s="13" t="s">
        <v>187</v>
      </c>
      <c r="X3" s="13" t="s">
        <v>188</v>
      </c>
      <c r="Z3" s="13" t="s">
        <v>116</v>
      </c>
      <c r="AA3" s="13" t="s">
        <v>117</v>
      </c>
      <c r="AB3" s="13" t="s">
        <v>41</v>
      </c>
      <c r="AD3" s="13" t="s">
        <v>239</v>
      </c>
    </row>
    <row r="4" spans="2:30" x14ac:dyDescent="0.25">
      <c r="B4" s="6" t="s">
        <v>189</v>
      </c>
      <c r="C4" s="6"/>
      <c r="D4" s="6"/>
      <c r="E4" s="6"/>
      <c r="F4" s="6"/>
      <c r="G4" s="48"/>
      <c r="H4" s="49"/>
      <c r="I4" s="50"/>
      <c r="J4" s="49"/>
      <c r="K4" s="49"/>
      <c r="L4" s="49"/>
      <c r="M4" s="50"/>
      <c r="N4" s="49"/>
      <c r="O4" s="49"/>
      <c r="P4" s="49"/>
      <c r="Q4" s="19"/>
      <c r="R4" s="49"/>
      <c r="S4" s="49"/>
      <c r="T4" s="49"/>
    </row>
    <row r="5" spans="2:30" x14ac:dyDescent="0.25">
      <c r="B5" s="1" t="s">
        <v>190</v>
      </c>
      <c r="C5" s="51"/>
      <c r="D5" s="51"/>
      <c r="E5" s="51"/>
      <c r="F5" s="51"/>
      <c r="G5" s="7"/>
      <c r="H5" s="49">
        <v>267561</v>
      </c>
      <c r="I5" s="50"/>
      <c r="J5" s="49">
        <v>175193</v>
      </c>
      <c r="K5" s="49">
        <v>225919</v>
      </c>
      <c r="L5" s="49">
        <v>401111</v>
      </c>
      <c r="M5" s="50"/>
      <c r="N5" s="49">
        <v>174481</v>
      </c>
      <c r="O5" s="49">
        <v>141877</v>
      </c>
      <c r="P5" s="49">
        <v>316358</v>
      </c>
      <c r="Q5" s="19"/>
      <c r="R5" s="75">
        <v>56236</v>
      </c>
      <c r="S5" s="75">
        <f>T5-R5</f>
        <v>51827</v>
      </c>
      <c r="T5" s="75">
        <v>108063</v>
      </c>
      <c r="V5" s="75">
        <v>48529</v>
      </c>
      <c r="W5" s="75">
        <v>55098</v>
      </c>
      <c r="X5" s="49">
        <v>103627</v>
      </c>
      <c r="Z5" s="75">
        <v>39465.335230000033</v>
      </c>
      <c r="AA5" s="75">
        <f>AB5-Z5</f>
        <v>21887.664769999967</v>
      </c>
      <c r="AB5" s="49">
        <v>61353</v>
      </c>
      <c r="AD5" s="75">
        <v>30100</v>
      </c>
    </row>
    <row r="6" spans="2:30" x14ac:dyDescent="0.25">
      <c r="B6" s="1" t="s">
        <v>191</v>
      </c>
      <c r="C6" s="51"/>
      <c r="D6" s="51"/>
      <c r="E6" s="51"/>
      <c r="F6" s="51"/>
      <c r="G6" s="50"/>
      <c r="H6" s="49">
        <v>-16190</v>
      </c>
      <c r="I6" s="50"/>
      <c r="J6" s="49">
        <v>-75</v>
      </c>
      <c r="K6" s="49">
        <v>5575</v>
      </c>
      <c r="L6" s="49">
        <v>5501</v>
      </c>
      <c r="M6" s="50"/>
      <c r="N6" s="49">
        <v>0</v>
      </c>
      <c r="O6" s="49">
        <v>-193</v>
      </c>
      <c r="P6" s="49">
        <v>-193</v>
      </c>
      <c r="Q6" s="19"/>
      <c r="R6" s="49"/>
      <c r="S6" s="49"/>
      <c r="T6" s="49"/>
      <c r="V6" s="49"/>
      <c r="W6" s="75"/>
      <c r="X6" s="49"/>
      <c r="Z6" s="49"/>
      <c r="AA6" s="49"/>
      <c r="AB6" s="49"/>
      <c r="AD6" s="49"/>
    </row>
    <row r="7" spans="2:30" ht="15.75" thickBot="1" x14ac:dyDescent="0.3">
      <c r="B7" s="52" t="s">
        <v>46</v>
      </c>
      <c r="C7" s="52"/>
      <c r="D7" s="52"/>
      <c r="E7" s="52"/>
      <c r="F7" s="52"/>
      <c r="G7" s="7"/>
      <c r="H7" s="53">
        <v>251371</v>
      </c>
      <c r="I7" s="50"/>
      <c r="J7" s="53">
        <v>175118</v>
      </c>
      <c r="K7" s="53">
        <v>231494</v>
      </c>
      <c r="L7" s="53">
        <v>406612</v>
      </c>
      <c r="M7" s="50"/>
      <c r="N7" s="53">
        <v>174481</v>
      </c>
      <c r="O7" s="53">
        <v>141684</v>
      </c>
      <c r="P7" s="53">
        <v>316165</v>
      </c>
      <c r="Q7" s="19"/>
      <c r="R7" s="53">
        <f>SUM(R5:R6)</f>
        <v>56236</v>
      </c>
      <c r="S7" s="53">
        <f>SUM(S5:S6)</f>
        <v>51827</v>
      </c>
      <c r="T7" s="53">
        <v>108063</v>
      </c>
      <c r="V7" s="53">
        <f>SUM(V5:V6)</f>
        <v>48529</v>
      </c>
      <c r="W7" s="53">
        <f>SUM(W5:W6)</f>
        <v>55098</v>
      </c>
      <c r="X7" s="53">
        <f>SUM(X5:X6)</f>
        <v>103627</v>
      </c>
      <c r="Z7" s="53">
        <v>39465.335230000033</v>
      </c>
      <c r="AA7" s="53">
        <f>SUM(AA5:AA6)</f>
        <v>21887.664769999967</v>
      </c>
      <c r="AB7" s="53">
        <f>SUM(AB5:AB6)</f>
        <v>61353</v>
      </c>
      <c r="AD7" s="53">
        <f>SUM(AD5:AD6)</f>
        <v>30100</v>
      </c>
    </row>
    <row r="8" spans="2:30" x14ac:dyDescent="0.25">
      <c r="B8" s="2" t="s">
        <v>192</v>
      </c>
      <c r="C8" s="2"/>
      <c r="D8" s="2"/>
      <c r="E8" s="2"/>
      <c r="F8" s="2"/>
      <c r="G8" s="7"/>
      <c r="H8" s="49">
        <v>433</v>
      </c>
      <c r="I8" s="50"/>
      <c r="J8" s="49">
        <v>3997</v>
      </c>
      <c r="K8" s="49">
        <v>7498</v>
      </c>
      <c r="L8" s="49">
        <v>11495</v>
      </c>
      <c r="M8" s="50"/>
      <c r="N8" s="49">
        <v>1425</v>
      </c>
      <c r="O8" s="49">
        <v>7323</v>
      </c>
      <c r="P8" s="49">
        <v>8748</v>
      </c>
      <c r="Q8" s="19"/>
      <c r="R8" s="49">
        <v>4936</v>
      </c>
      <c r="S8" s="49">
        <v>13018</v>
      </c>
      <c r="T8" s="49">
        <v>17954</v>
      </c>
      <c r="V8" s="49">
        <v>-57.406472096573907</v>
      </c>
      <c r="W8" s="75">
        <v>31064.406472096573</v>
      </c>
      <c r="X8" s="49">
        <v>31007</v>
      </c>
      <c r="Z8" s="49">
        <v>17179</v>
      </c>
      <c r="AA8" s="75">
        <f>AB8-Z8</f>
        <v>23424</v>
      </c>
      <c r="AB8" s="49">
        <v>40603</v>
      </c>
      <c r="AD8" s="49">
        <v>7803.1315746254486</v>
      </c>
    </row>
    <row r="9" spans="2:30" ht="15.75" thickBot="1" x14ac:dyDescent="0.3">
      <c r="B9" s="54" t="s">
        <v>193</v>
      </c>
      <c r="C9" s="54"/>
      <c r="D9" s="54"/>
      <c r="E9" s="54"/>
      <c r="F9" s="54"/>
      <c r="G9" s="55"/>
      <c r="H9" s="53">
        <v>251804</v>
      </c>
      <c r="I9" s="50"/>
      <c r="J9" s="53">
        <v>179115</v>
      </c>
      <c r="K9" s="53">
        <v>238992</v>
      </c>
      <c r="L9" s="53">
        <v>418107</v>
      </c>
      <c r="M9" s="50"/>
      <c r="N9" s="53">
        <v>175906</v>
      </c>
      <c r="O9" s="53">
        <v>149007</v>
      </c>
      <c r="P9" s="53">
        <v>324913</v>
      </c>
      <c r="Q9" s="19"/>
      <c r="R9" s="53">
        <f>SUM(R7:R8)</f>
        <v>61172</v>
      </c>
      <c r="S9" s="53">
        <f>SUM(S7:S8)</f>
        <v>64845</v>
      </c>
      <c r="T9" s="53">
        <v>126017</v>
      </c>
      <c r="V9" s="53">
        <f>SUM(V7:V8)</f>
        <v>48471.593527903424</v>
      </c>
      <c r="W9" s="53">
        <f>SUM(W7:W8)</f>
        <v>86162.406472096569</v>
      </c>
      <c r="X9" s="53">
        <f>SUM(X7:X8)</f>
        <v>134634</v>
      </c>
      <c r="Z9" s="53">
        <v>56644.335230000033</v>
      </c>
      <c r="AA9" s="53">
        <f>SUM(AA7:AA8)</f>
        <v>45311.664769999967</v>
      </c>
      <c r="AB9" s="53">
        <f>SUM(AB7:AB8)</f>
        <v>101956</v>
      </c>
      <c r="AD9" s="53">
        <f>SUM(AD7:AD8)</f>
        <v>37903.131574625448</v>
      </c>
    </row>
    <row r="10" spans="2:30" ht="15" customHeight="1" x14ac:dyDescent="0.25">
      <c r="B10" s="2" t="s">
        <v>194</v>
      </c>
      <c r="C10" s="2"/>
      <c r="D10" s="2"/>
      <c r="E10" s="2"/>
      <c r="F10" s="2"/>
      <c r="G10" s="50"/>
      <c r="H10" s="49">
        <v>-19903</v>
      </c>
      <c r="I10" s="50"/>
      <c r="J10" s="49">
        <v>-76052</v>
      </c>
      <c r="K10" s="49">
        <v>-8455</v>
      </c>
      <c r="L10" s="49">
        <v>-84508</v>
      </c>
      <c r="M10" s="50"/>
      <c r="N10" s="49">
        <v>-142196</v>
      </c>
      <c r="O10" s="49">
        <v>177907</v>
      </c>
      <c r="P10" s="49">
        <v>35711</v>
      </c>
      <c r="Q10" s="19"/>
      <c r="R10" s="49">
        <v>62004</v>
      </c>
      <c r="S10" s="49">
        <v>147560</v>
      </c>
      <c r="T10" s="49">
        <v>209564.05058000004</v>
      </c>
      <c r="V10" s="49">
        <v>100446.8759300001</v>
      </c>
      <c r="W10" s="75">
        <v>-55922.875930000097</v>
      </c>
      <c r="X10" s="49">
        <v>44524</v>
      </c>
      <c r="Z10" s="49">
        <v>-57544</v>
      </c>
      <c r="AA10" s="75">
        <f>AB10-Z10</f>
        <v>138752</v>
      </c>
      <c r="AB10" s="49">
        <v>81208</v>
      </c>
      <c r="AD10" s="49">
        <v>-96390.550760000071</v>
      </c>
    </row>
    <row r="11" spans="2:30" ht="15.75" thickBot="1" x14ac:dyDescent="0.3">
      <c r="B11" s="52" t="s">
        <v>195</v>
      </c>
      <c r="C11" s="52"/>
      <c r="D11" s="52"/>
      <c r="E11" s="52"/>
      <c r="F11" s="52"/>
      <c r="G11" s="7"/>
      <c r="H11" s="53">
        <v>231901</v>
      </c>
      <c r="I11" s="50"/>
      <c r="J11" s="53">
        <v>103063</v>
      </c>
      <c r="K11" s="53">
        <v>230536</v>
      </c>
      <c r="L11" s="53">
        <v>333599</v>
      </c>
      <c r="M11" s="50"/>
      <c r="N11" s="53">
        <v>33710</v>
      </c>
      <c r="O11" s="53">
        <v>326913</v>
      </c>
      <c r="P11" s="53">
        <v>360624</v>
      </c>
      <c r="Q11" s="19"/>
      <c r="R11" s="53">
        <f>SUM(R9:R10)</f>
        <v>123176</v>
      </c>
      <c r="S11" s="53">
        <f>SUM(S9:S10)</f>
        <v>212405</v>
      </c>
      <c r="T11" s="53">
        <v>335581.05058000004</v>
      </c>
      <c r="V11" s="53">
        <f>SUM(V9:V10)</f>
        <v>148918.46945790353</v>
      </c>
      <c r="W11" s="53">
        <f>SUM(W9:W10)</f>
        <v>30239.530542096472</v>
      </c>
      <c r="X11" s="53">
        <f>SUM(X9:X10)</f>
        <v>179158</v>
      </c>
      <c r="Z11" s="53">
        <v>-899.66476999996667</v>
      </c>
      <c r="AA11" s="53">
        <f>SUM(AA9:AA10)</f>
        <v>184063.66476999997</v>
      </c>
      <c r="AB11" s="53">
        <f>SUM(AB9:AB10)</f>
        <v>183164</v>
      </c>
      <c r="AD11" s="53">
        <f>SUM(AD9:AD10)</f>
        <v>-58487.419185374623</v>
      </c>
    </row>
    <row r="12" spans="2:30" ht="15" customHeight="1" x14ac:dyDescent="0.25">
      <c r="B12" s="55" t="s">
        <v>196</v>
      </c>
      <c r="C12" s="51"/>
      <c r="D12" s="51"/>
      <c r="E12" s="51"/>
      <c r="F12" s="51"/>
      <c r="G12" s="50"/>
      <c r="H12" s="49">
        <v>27897</v>
      </c>
      <c r="I12" s="50"/>
      <c r="J12" s="49">
        <v>12332</v>
      </c>
      <c r="K12" s="49">
        <v>-12032</v>
      </c>
      <c r="L12" s="49">
        <v>300</v>
      </c>
      <c r="M12" s="50"/>
      <c r="N12" s="49">
        <v>23</v>
      </c>
      <c r="O12" s="49">
        <v>674</v>
      </c>
      <c r="P12" s="49">
        <v>697</v>
      </c>
      <c r="Q12" s="19"/>
      <c r="R12" s="49">
        <v>954</v>
      </c>
      <c r="S12" s="49">
        <v>1347</v>
      </c>
      <c r="T12" s="49">
        <v>2301</v>
      </c>
      <c r="V12" s="49">
        <v>973.85232000000019</v>
      </c>
      <c r="W12" s="75">
        <v>709.14767999999981</v>
      </c>
      <c r="X12" s="49">
        <v>1683</v>
      </c>
      <c r="Z12" s="49">
        <v>1236</v>
      </c>
      <c r="AA12" s="75">
        <f t="shared" ref="AA12:AA15" si="0">AB12-Z12</f>
        <v>182</v>
      </c>
      <c r="AB12" s="49">
        <v>1418</v>
      </c>
      <c r="AD12" s="49">
        <v>808.28922771529903</v>
      </c>
    </row>
    <row r="13" spans="2:30" x14ac:dyDescent="0.25">
      <c r="B13" s="55" t="s">
        <v>197</v>
      </c>
      <c r="C13" s="51"/>
      <c r="D13" s="51"/>
      <c r="E13" s="51"/>
      <c r="F13" s="51"/>
      <c r="G13" s="48"/>
      <c r="H13" s="49">
        <v>-6146</v>
      </c>
      <c r="I13" s="50"/>
      <c r="J13" s="49">
        <v>-2871</v>
      </c>
      <c r="K13" s="49">
        <v>-2865</v>
      </c>
      <c r="L13" s="49">
        <v>-5736</v>
      </c>
      <c r="M13" s="50"/>
      <c r="N13" s="49">
        <v>-2604</v>
      </c>
      <c r="O13" s="49">
        <v>-2410</v>
      </c>
      <c r="P13" s="49">
        <v>-5014</v>
      </c>
      <c r="Q13" s="19"/>
      <c r="R13" s="49">
        <v>-2191</v>
      </c>
      <c r="S13" s="49">
        <v>-2142</v>
      </c>
      <c r="T13" s="49">
        <v>-4333</v>
      </c>
      <c r="V13" s="49">
        <v>-1955.4174199999998</v>
      </c>
      <c r="W13" s="75">
        <v>-1894.5825800000002</v>
      </c>
      <c r="X13" s="49">
        <v>-3850</v>
      </c>
      <c r="Z13" s="49">
        <v>-1820</v>
      </c>
      <c r="AA13" s="75">
        <f t="shared" si="0"/>
        <v>-2115</v>
      </c>
      <c r="AB13" s="49">
        <v>-3935</v>
      </c>
      <c r="AD13" s="49">
        <v>-1940.6880000000001</v>
      </c>
    </row>
    <row r="14" spans="2:30" x14ac:dyDescent="0.25">
      <c r="B14" s="55" t="s">
        <v>198</v>
      </c>
      <c r="C14" s="55"/>
      <c r="D14" s="55"/>
      <c r="E14" s="55"/>
      <c r="F14" s="55"/>
      <c r="G14" s="50"/>
      <c r="H14" s="49">
        <v>-66607</v>
      </c>
      <c r="I14" s="50"/>
      <c r="J14" s="49">
        <v>-19702</v>
      </c>
      <c r="K14" s="49">
        <v>4677</v>
      </c>
      <c r="L14" s="49">
        <v>-15025</v>
      </c>
      <c r="M14" s="50"/>
      <c r="N14" s="49">
        <v>-7706</v>
      </c>
      <c r="O14" s="49">
        <v>-15065</v>
      </c>
      <c r="P14" s="49">
        <v>-22771</v>
      </c>
      <c r="Q14" s="19"/>
      <c r="R14" s="49">
        <v>-18826</v>
      </c>
      <c r="S14" s="49">
        <v>-17671</v>
      </c>
      <c r="T14" s="49">
        <v>-36497</v>
      </c>
      <c r="V14" s="49">
        <v>-18798.380849999994</v>
      </c>
      <c r="W14" s="75">
        <v>-26129.619150000006</v>
      </c>
      <c r="X14" s="49">
        <v>-44928</v>
      </c>
      <c r="Z14" s="49">
        <v>-13162</v>
      </c>
      <c r="AA14" s="75">
        <f t="shared" si="0"/>
        <v>-27372</v>
      </c>
      <c r="AB14" s="49">
        <v>-40534</v>
      </c>
      <c r="AD14" s="49">
        <v>-14991.293301041096</v>
      </c>
    </row>
    <row r="15" spans="2:30" x14ac:dyDescent="0.25">
      <c r="B15" s="55" t="s">
        <v>199</v>
      </c>
      <c r="C15" s="55"/>
      <c r="D15" s="55"/>
      <c r="E15" s="55"/>
      <c r="F15" s="55"/>
      <c r="G15" s="7"/>
      <c r="H15" s="49">
        <v>-45758</v>
      </c>
      <c r="I15" s="50"/>
      <c r="J15" s="49">
        <v>-20384</v>
      </c>
      <c r="K15" s="49">
        <v>-34277</v>
      </c>
      <c r="L15" s="49">
        <v>-54661</v>
      </c>
      <c r="M15" s="50"/>
      <c r="N15" s="49">
        <v>-16402</v>
      </c>
      <c r="O15" s="49">
        <v>-48663</v>
      </c>
      <c r="P15" s="49">
        <v>-65065</v>
      </c>
      <c r="Q15" s="19"/>
      <c r="R15" s="49">
        <v>-5935</v>
      </c>
      <c r="S15" s="49">
        <v>-41679</v>
      </c>
      <c r="T15" s="49">
        <v>-47614</v>
      </c>
      <c r="V15" s="49">
        <v>4544.7566299999999</v>
      </c>
      <c r="W15" s="75">
        <v>-21136.75663</v>
      </c>
      <c r="X15" s="49">
        <v>-16592</v>
      </c>
      <c r="Z15" s="49">
        <v>0</v>
      </c>
      <c r="AA15" s="75">
        <f t="shared" si="0"/>
        <v>-4307</v>
      </c>
      <c r="AB15" s="49">
        <v>-4307</v>
      </c>
      <c r="AD15" s="49">
        <v>0</v>
      </c>
    </row>
    <row r="16" spans="2:30" ht="15.75" thickBot="1" x14ac:dyDescent="0.3">
      <c r="B16" s="52" t="s">
        <v>200</v>
      </c>
      <c r="C16" s="52"/>
      <c r="D16" s="52"/>
      <c r="E16" s="52"/>
      <c r="F16" s="52"/>
      <c r="G16" s="7"/>
      <c r="H16" s="53">
        <v>141287</v>
      </c>
      <c r="I16" s="50"/>
      <c r="J16" s="53">
        <v>72439</v>
      </c>
      <c r="K16" s="53">
        <v>186039</v>
      </c>
      <c r="L16" s="53">
        <v>258478</v>
      </c>
      <c r="M16" s="50"/>
      <c r="N16" s="53">
        <v>7021</v>
      </c>
      <c r="O16" s="53">
        <v>261450</v>
      </c>
      <c r="P16" s="53">
        <v>268471</v>
      </c>
      <c r="Q16" s="19"/>
      <c r="R16" s="53">
        <f>SUM(R11:R15)</f>
        <v>97178</v>
      </c>
      <c r="S16" s="53">
        <f>SUM(S11:S15)</f>
        <v>152260</v>
      </c>
      <c r="T16" s="53">
        <v>249438.05058000004</v>
      </c>
      <c r="V16" s="53">
        <f>SUM(V11:V15)</f>
        <v>133683.28013790352</v>
      </c>
      <c r="W16" s="53">
        <f>SUM(W11:W15)</f>
        <v>-18212.280137903534</v>
      </c>
      <c r="X16" s="53">
        <f>SUM(X11:X15)</f>
        <v>115471</v>
      </c>
      <c r="Z16" s="53">
        <v>-14645.664769999999</v>
      </c>
      <c r="AA16" s="53">
        <f>SUM(AA11:AA15)</f>
        <v>150451.66476999997</v>
      </c>
      <c r="AB16" s="53">
        <f>SUM(AB11:AB15)</f>
        <v>135806</v>
      </c>
      <c r="AD16" s="53">
        <f>SUM(AD11:AD15)</f>
        <v>-74611.111258700417</v>
      </c>
    </row>
    <row r="17" spans="2:30" x14ac:dyDescent="0.25">
      <c r="B17" s="6"/>
      <c r="C17" s="6"/>
      <c r="D17" s="6"/>
      <c r="E17" s="6"/>
      <c r="F17" s="6"/>
      <c r="G17" s="50"/>
      <c r="H17" s="56"/>
      <c r="I17" s="50"/>
      <c r="J17" s="56"/>
      <c r="K17" s="56"/>
      <c r="L17" s="56"/>
      <c r="M17" s="50"/>
      <c r="N17" s="56"/>
      <c r="O17" s="56"/>
      <c r="P17" s="56"/>
      <c r="R17" s="56"/>
      <c r="S17" s="56"/>
      <c r="T17" s="56"/>
      <c r="AA17" s="56"/>
    </row>
    <row r="18" spans="2:30" x14ac:dyDescent="0.25">
      <c r="B18" s="229" t="s">
        <v>201</v>
      </c>
      <c r="C18" s="229"/>
      <c r="D18" s="229"/>
      <c r="E18" s="229"/>
      <c r="F18" s="229"/>
      <c r="G18" s="7"/>
      <c r="H18" s="49"/>
      <c r="I18" s="50"/>
      <c r="J18" s="49"/>
      <c r="K18" s="49"/>
      <c r="L18" s="49"/>
      <c r="M18" s="50"/>
      <c r="N18" s="49"/>
      <c r="O18" s="49"/>
      <c r="P18" s="49"/>
      <c r="Q18" s="19"/>
      <c r="R18" s="49"/>
      <c r="S18" s="49"/>
      <c r="T18" s="49"/>
      <c r="AA18" s="49"/>
    </row>
    <row r="19" spans="2:30" x14ac:dyDescent="0.25">
      <c r="B19" s="230" t="s">
        <v>202</v>
      </c>
      <c r="C19" s="230"/>
      <c r="D19" s="230"/>
      <c r="E19" s="230"/>
      <c r="F19" s="230"/>
      <c r="G19" s="50"/>
      <c r="H19" s="49">
        <v>-19646</v>
      </c>
      <c r="I19" s="50"/>
      <c r="J19" s="49">
        <v>-3883</v>
      </c>
      <c r="K19" s="49">
        <v>-7443</v>
      </c>
      <c r="L19" s="49">
        <v>-11327</v>
      </c>
      <c r="M19" s="50"/>
      <c r="N19" s="49">
        <v>-9184</v>
      </c>
      <c r="O19" s="49">
        <v>-13217</v>
      </c>
      <c r="P19" s="49">
        <v>-22401</v>
      </c>
      <c r="Q19" s="19"/>
      <c r="R19" s="49">
        <v>-4756</v>
      </c>
      <c r="S19" s="49">
        <v>-6276</v>
      </c>
      <c r="T19" s="49">
        <v>-11032</v>
      </c>
      <c r="V19" s="49">
        <v>-1745.6080819016481</v>
      </c>
      <c r="W19" s="75">
        <v>-3729.3919180983521</v>
      </c>
      <c r="X19" s="49">
        <v>-5475</v>
      </c>
      <c r="Z19" s="49">
        <v>-8144</v>
      </c>
      <c r="AA19" s="75">
        <f t="shared" ref="AA19:AA25" si="1">AB19-Z19</f>
        <v>-11713</v>
      </c>
      <c r="AB19" s="49">
        <v>-19857</v>
      </c>
      <c r="AD19" s="49">
        <v>-13450.50233485126</v>
      </c>
    </row>
    <row r="20" spans="2:30" x14ac:dyDescent="0.25">
      <c r="B20" s="59" t="s">
        <v>203</v>
      </c>
      <c r="C20" s="58"/>
      <c r="D20" s="58"/>
      <c r="E20" s="58"/>
      <c r="F20" s="58"/>
      <c r="G20" s="50"/>
      <c r="H20" s="49"/>
      <c r="I20" s="50"/>
      <c r="J20" s="49"/>
      <c r="K20" s="49"/>
      <c r="L20" s="49"/>
      <c r="M20" s="50"/>
      <c r="N20" s="49"/>
      <c r="O20" s="49"/>
      <c r="P20" s="49"/>
      <c r="Q20" s="19"/>
      <c r="R20" s="49">
        <v>0</v>
      </c>
      <c r="S20" s="49">
        <v>1435</v>
      </c>
      <c r="T20" s="49">
        <v>1435</v>
      </c>
      <c r="V20" s="49">
        <v>103</v>
      </c>
      <c r="W20" s="75">
        <v>292</v>
      </c>
      <c r="X20" s="49">
        <v>395</v>
      </c>
      <c r="Z20" s="49">
        <v>180</v>
      </c>
      <c r="AA20" s="75">
        <f t="shared" si="1"/>
        <v>1</v>
      </c>
      <c r="AB20" s="49">
        <v>181</v>
      </c>
      <c r="AD20" s="49">
        <v>0</v>
      </c>
    </row>
    <row r="21" spans="2:30" x14ac:dyDescent="0.25">
      <c r="B21" s="57" t="s">
        <v>204</v>
      </c>
      <c r="C21" s="2"/>
      <c r="D21" s="2"/>
      <c r="E21" s="2"/>
      <c r="F21" s="2"/>
      <c r="G21" s="2"/>
      <c r="H21" s="49">
        <v>-11383</v>
      </c>
      <c r="I21" s="50"/>
      <c r="J21" s="49">
        <v>-2854</v>
      </c>
      <c r="K21" s="49">
        <v>-7582</v>
      </c>
      <c r="L21" s="49">
        <v>-10435</v>
      </c>
      <c r="M21" s="50"/>
      <c r="N21" s="49">
        <v>-7631</v>
      </c>
      <c r="O21" s="49">
        <v>-5524</v>
      </c>
      <c r="P21" s="49">
        <v>-13155</v>
      </c>
      <c r="Q21" s="19"/>
      <c r="R21" s="49">
        <v>-5764</v>
      </c>
      <c r="S21" s="49">
        <v>-4775</v>
      </c>
      <c r="T21" s="49">
        <v>-10539</v>
      </c>
      <c r="V21" s="49">
        <v>-2244.8589999999999</v>
      </c>
      <c r="W21" s="75">
        <v>-3568.1410000000001</v>
      </c>
      <c r="X21" s="49">
        <v>-5813</v>
      </c>
      <c r="Z21" s="49">
        <v>-3083</v>
      </c>
      <c r="AA21" s="75">
        <f t="shared" si="1"/>
        <v>-10548</v>
      </c>
      <c r="AB21" s="49">
        <v>-13631</v>
      </c>
      <c r="AD21" s="49">
        <v>-7609.5025400000004</v>
      </c>
    </row>
    <row r="22" spans="2:30" x14ac:dyDescent="0.25">
      <c r="B22" s="57" t="s">
        <v>205</v>
      </c>
      <c r="C22" s="2"/>
      <c r="D22" s="2"/>
      <c r="E22" s="2"/>
      <c r="F22" s="2"/>
      <c r="G22" s="2"/>
      <c r="H22" s="49"/>
      <c r="I22" s="50"/>
      <c r="J22" s="49"/>
      <c r="K22" s="49"/>
      <c r="L22" s="49"/>
      <c r="M22" s="50"/>
      <c r="N22" s="49"/>
      <c r="O22" s="49"/>
      <c r="P22" s="49"/>
      <c r="Q22" s="19"/>
      <c r="R22" s="49"/>
      <c r="S22" s="49"/>
      <c r="T22" s="49"/>
      <c r="V22" s="49"/>
      <c r="W22" s="75"/>
      <c r="X22" s="49"/>
      <c r="Z22" s="49">
        <v>0</v>
      </c>
      <c r="AA22" s="75">
        <f t="shared" si="1"/>
        <v>-625</v>
      </c>
      <c r="AB22" s="49">
        <v>-625</v>
      </c>
      <c r="AD22" s="49">
        <v>0</v>
      </c>
    </row>
    <row r="23" spans="2:30" x14ac:dyDescent="0.25">
      <c r="B23" s="57" t="s">
        <v>244</v>
      </c>
      <c r="C23" s="2"/>
      <c r="D23" s="2"/>
      <c r="E23" s="2"/>
      <c r="F23" s="2"/>
      <c r="G23" s="2"/>
      <c r="H23" s="49"/>
      <c r="I23" s="50"/>
      <c r="J23" s="49"/>
      <c r="K23" s="49"/>
      <c r="L23" s="49"/>
      <c r="M23" s="50"/>
      <c r="N23" s="49"/>
      <c r="O23" s="49"/>
      <c r="P23" s="49"/>
      <c r="Q23" s="19"/>
      <c r="R23" s="49"/>
      <c r="S23" s="49"/>
      <c r="T23" s="49"/>
      <c r="V23" s="49"/>
      <c r="W23" s="75"/>
      <c r="X23" s="49"/>
      <c r="Z23" s="49"/>
      <c r="AA23" s="75"/>
      <c r="AB23" s="49"/>
      <c r="AD23" s="49">
        <v>34846</v>
      </c>
    </row>
    <row r="24" spans="2:30" x14ac:dyDescent="0.25">
      <c r="B24" s="57" t="s">
        <v>206</v>
      </c>
      <c r="C24" s="2"/>
      <c r="D24" s="2"/>
      <c r="E24" s="2"/>
      <c r="F24" s="2"/>
      <c r="G24" s="2"/>
      <c r="H24" s="49"/>
      <c r="I24" s="50"/>
      <c r="J24" s="49"/>
      <c r="K24" s="49"/>
      <c r="L24" s="49"/>
      <c r="M24" s="50"/>
      <c r="N24" s="49"/>
      <c r="O24" s="49">
        <v>-75252</v>
      </c>
      <c r="P24" s="49">
        <v>-75252</v>
      </c>
      <c r="Q24" s="19"/>
      <c r="R24" s="49">
        <v>0</v>
      </c>
      <c r="S24" s="49">
        <v>0</v>
      </c>
      <c r="T24" s="49">
        <v>0</v>
      </c>
      <c r="V24" s="49">
        <v>0</v>
      </c>
      <c r="W24" s="75">
        <v>0</v>
      </c>
      <c r="X24" s="49">
        <v>0</v>
      </c>
      <c r="Z24" s="49">
        <v>0</v>
      </c>
      <c r="AA24" s="75">
        <f t="shared" si="1"/>
        <v>0</v>
      </c>
      <c r="AB24" s="49">
        <v>0</v>
      </c>
      <c r="AD24" s="49">
        <v>0</v>
      </c>
    </row>
    <row r="25" spans="2:30" x14ac:dyDescent="0.25">
      <c r="B25" s="57" t="s">
        <v>207</v>
      </c>
      <c r="C25" s="2"/>
      <c r="D25" s="2"/>
      <c r="E25" s="2"/>
      <c r="F25" s="2"/>
      <c r="G25" s="2"/>
      <c r="H25" s="49"/>
      <c r="I25" s="50"/>
      <c r="J25" s="49"/>
      <c r="K25" s="49"/>
      <c r="L25" s="49"/>
      <c r="M25" s="50"/>
      <c r="N25" s="49"/>
      <c r="O25" s="49">
        <v>-5746</v>
      </c>
      <c r="P25" s="49">
        <v>-5746</v>
      </c>
      <c r="Q25" s="19"/>
      <c r="R25" s="49">
        <v>0</v>
      </c>
      <c r="S25" s="49">
        <v>0</v>
      </c>
      <c r="T25" s="49">
        <v>0</v>
      </c>
      <c r="V25" s="49">
        <v>0</v>
      </c>
      <c r="W25" s="75">
        <v>0</v>
      </c>
      <c r="X25" s="49">
        <v>0</v>
      </c>
      <c r="Z25" s="49">
        <v>0</v>
      </c>
      <c r="AA25" s="75">
        <f t="shared" si="1"/>
        <v>0</v>
      </c>
      <c r="AB25" s="49">
        <v>0</v>
      </c>
      <c r="AD25" s="49">
        <v>0</v>
      </c>
    </row>
    <row r="26" spans="2:30" ht="15.75" thickBot="1" x14ac:dyDescent="0.3">
      <c r="B26" s="225" t="s">
        <v>208</v>
      </c>
      <c r="C26" s="225"/>
      <c r="D26" s="225"/>
      <c r="E26" s="225"/>
      <c r="F26" s="225"/>
      <c r="G26" s="50"/>
      <c r="H26" s="53">
        <v>-31029</v>
      </c>
      <c r="I26" s="50"/>
      <c r="J26" s="53">
        <v>-6737</v>
      </c>
      <c r="K26" s="53">
        <v>-15025</v>
      </c>
      <c r="L26" s="53">
        <v>-21762</v>
      </c>
      <c r="M26" s="50"/>
      <c r="N26" s="53">
        <v>-16815</v>
      </c>
      <c r="O26" s="53">
        <v>-99740</v>
      </c>
      <c r="P26" s="53">
        <v>-116554</v>
      </c>
      <c r="Q26" s="19"/>
      <c r="R26" s="53">
        <f>SUM(R19:R25)</f>
        <v>-10520</v>
      </c>
      <c r="S26" s="53">
        <f>SUM(S19:S25)</f>
        <v>-9616</v>
      </c>
      <c r="T26" s="53">
        <v>-20136</v>
      </c>
      <c r="V26" s="53">
        <f>SUM(V19:V25)</f>
        <v>-3887.4670819016483</v>
      </c>
      <c r="W26" s="53">
        <f>SUM(W19:W25)</f>
        <v>-7005.5329180983517</v>
      </c>
      <c r="X26" s="53">
        <f>SUM(X19:X25)</f>
        <v>-10893</v>
      </c>
      <c r="Z26" s="53">
        <v>-11047</v>
      </c>
      <c r="AA26" s="53">
        <f>SUM(AA19:AA25)</f>
        <v>-22885</v>
      </c>
      <c r="AB26" s="53">
        <f>SUM(AB19:AB25)</f>
        <v>-33932</v>
      </c>
      <c r="AD26" s="53">
        <f>SUM(AD19:AD25)</f>
        <v>13785.99512514874</v>
      </c>
    </row>
    <row r="27" spans="2:30" x14ac:dyDescent="0.25">
      <c r="B27" s="6"/>
      <c r="C27" s="6"/>
      <c r="D27" s="6"/>
      <c r="E27" s="6"/>
      <c r="F27" s="6"/>
      <c r="G27" s="50"/>
      <c r="H27" s="56"/>
      <c r="I27" s="50"/>
      <c r="J27" s="56"/>
      <c r="K27" s="56"/>
      <c r="L27" s="56"/>
      <c r="M27" s="50"/>
      <c r="N27" s="56"/>
      <c r="O27" s="56"/>
      <c r="P27" s="56"/>
      <c r="R27" s="56"/>
      <c r="S27" s="56"/>
      <c r="T27" s="56"/>
      <c r="AA27" s="56"/>
    </row>
    <row r="28" spans="2:30" x14ac:dyDescent="0.25">
      <c r="B28" s="229" t="s">
        <v>209</v>
      </c>
      <c r="C28" s="229"/>
      <c r="D28" s="229"/>
      <c r="E28" s="229"/>
      <c r="F28" s="229"/>
      <c r="G28" s="50"/>
      <c r="H28" s="56"/>
      <c r="I28" s="50"/>
      <c r="J28" s="56"/>
      <c r="K28" s="56"/>
      <c r="L28" s="56"/>
      <c r="M28" s="50"/>
      <c r="N28" s="56"/>
      <c r="O28" s="56"/>
      <c r="P28" s="56"/>
      <c r="R28" s="56"/>
      <c r="S28" s="56"/>
      <c r="T28" s="56"/>
      <c r="AA28" s="56"/>
    </row>
    <row r="29" spans="2:30" x14ac:dyDescent="0.25">
      <c r="B29" s="230" t="s">
        <v>210</v>
      </c>
      <c r="C29" s="230"/>
      <c r="D29" s="230"/>
      <c r="E29" s="230"/>
      <c r="F29" s="230"/>
      <c r="G29" s="138"/>
      <c r="H29" s="56"/>
      <c r="I29" s="50"/>
      <c r="J29" s="56"/>
      <c r="K29" s="56"/>
      <c r="L29" s="56"/>
      <c r="M29" s="50"/>
      <c r="N29" s="56"/>
      <c r="O29" s="49">
        <v>-523</v>
      </c>
      <c r="P29" s="49">
        <v>-523</v>
      </c>
      <c r="Q29" s="19"/>
      <c r="R29" s="49">
        <v>-675489</v>
      </c>
      <c r="S29" s="49">
        <v>-459</v>
      </c>
      <c r="T29" s="49">
        <v>-675948</v>
      </c>
      <c r="V29" s="49">
        <v>-456.8</v>
      </c>
      <c r="W29" s="75">
        <v>-456.2</v>
      </c>
      <c r="X29" s="49">
        <v>-913</v>
      </c>
      <c r="Z29" s="49">
        <v>-474</v>
      </c>
      <c r="AA29" s="75">
        <f t="shared" ref="AA29:AA38" si="2">AB29-Z29</f>
        <v>-487</v>
      </c>
      <c r="AB29" s="49">
        <v>-961</v>
      </c>
      <c r="AD29" s="49">
        <v>-247</v>
      </c>
    </row>
    <row r="30" spans="2:30" ht="12.75" customHeight="1" x14ac:dyDescent="0.25">
      <c r="B30" s="230" t="s">
        <v>211</v>
      </c>
      <c r="C30" s="230"/>
      <c r="D30" s="230"/>
      <c r="E30" s="230"/>
      <c r="F30" s="230"/>
      <c r="G30" s="50"/>
      <c r="H30" s="49">
        <v>-805903</v>
      </c>
      <c r="I30" s="50"/>
      <c r="J30" s="49">
        <v>0</v>
      </c>
      <c r="K30" s="49">
        <v>0</v>
      </c>
      <c r="L30" s="49">
        <v>0</v>
      </c>
      <c r="M30" s="50"/>
      <c r="N30" s="49">
        <v>-50000</v>
      </c>
      <c r="O30" s="49">
        <v>-75000</v>
      </c>
      <c r="P30" s="49">
        <v>-125000</v>
      </c>
      <c r="Q30" s="19"/>
      <c r="R30" s="49">
        <v>0</v>
      </c>
      <c r="S30" s="49">
        <v>0</v>
      </c>
      <c r="T30" s="49">
        <v>0</v>
      </c>
      <c r="V30" s="49">
        <v>0</v>
      </c>
      <c r="W30" s="75">
        <v>0</v>
      </c>
      <c r="X30" s="49">
        <v>0</v>
      </c>
      <c r="Z30" s="49">
        <v>0</v>
      </c>
      <c r="AA30" s="75">
        <f t="shared" si="2"/>
        <v>0</v>
      </c>
      <c r="AB30" s="49">
        <v>0</v>
      </c>
      <c r="AD30" s="49">
        <v>0</v>
      </c>
    </row>
    <row r="31" spans="2:30" ht="12.75" customHeight="1" x14ac:dyDescent="0.25">
      <c r="B31" s="230" t="s">
        <v>245</v>
      </c>
      <c r="C31" s="230"/>
      <c r="D31" s="230"/>
      <c r="E31" s="230"/>
      <c r="F31" s="230"/>
      <c r="G31" s="50"/>
      <c r="H31" s="49">
        <v>0</v>
      </c>
      <c r="I31" s="50"/>
      <c r="J31" s="49">
        <v>0</v>
      </c>
      <c r="K31" s="49">
        <v>0</v>
      </c>
      <c r="L31" s="49">
        <v>0</v>
      </c>
      <c r="M31" s="50"/>
      <c r="N31" s="49">
        <v>0</v>
      </c>
      <c r="O31" s="49">
        <v>0</v>
      </c>
      <c r="P31" s="49">
        <v>0</v>
      </c>
      <c r="Q31" s="19"/>
      <c r="R31" s="49">
        <v>0</v>
      </c>
      <c r="S31" s="49">
        <v>0</v>
      </c>
      <c r="T31" s="49">
        <v>0</v>
      </c>
      <c r="V31" s="49">
        <v>0</v>
      </c>
      <c r="W31" s="75">
        <v>0</v>
      </c>
      <c r="X31" s="49">
        <v>0</v>
      </c>
      <c r="Z31" s="49">
        <v>0</v>
      </c>
      <c r="AA31" s="75">
        <v>0</v>
      </c>
      <c r="AB31" s="49">
        <v>0</v>
      </c>
      <c r="AD31" s="49">
        <v>-25000</v>
      </c>
    </row>
    <row r="32" spans="2:30" ht="12.75" customHeight="1" x14ac:dyDescent="0.25">
      <c r="B32" s="230" t="s">
        <v>212</v>
      </c>
      <c r="C32" s="230"/>
      <c r="D32" s="230"/>
      <c r="E32" s="230"/>
      <c r="F32" s="230"/>
      <c r="G32" s="50"/>
      <c r="H32" s="49">
        <v>675000</v>
      </c>
      <c r="I32" s="50"/>
      <c r="J32" s="49">
        <v>1340</v>
      </c>
      <c r="K32" s="49">
        <v>-1340</v>
      </c>
      <c r="L32" s="49">
        <v>0</v>
      </c>
      <c r="M32" s="50"/>
      <c r="N32" s="49">
        <v>203546</v>
      </c>
      <c r="O32" s="49">
        <v>-78546</v>
      </c>
      <c r="P32" s="49">
        <v>125000</v>
      </c>
      <c r="Q32" s="19"/>
      <c r="R32" s="49">
        <v>500000</v>
      </c>
      <c r="S32" s="49">
        <v>0</v>
      </c>
      <c r="T32" s="49">
        <v>500000</v>
      </c>
      <c r="V32" s="49">
        <v>0</v>
      </c>
      <c r="W32" s="75">
        <v>0</v>
      </c>
      <c r="X32" s="49">
        <v>0</v>
      </c>
      <c r="Z32" s="49">
        <v>0</v>
      </c>
      <c r="AA32" s="75">
        <f t="shared" si="2"/>
        <v>0</v>
      </c>
      <c r="AB32" s="49">
        <v>0</v>
      </c>
      <c r="AD32" s="49">
        <v>0</v>
      </c>
    </row>
    <row r="33" spans="2:30" ht="12.75" customHeight="1" x14ac:dyDescent="0.25">
      <c r="B33" s="230" t="s">
        <v>213</v>
      </c>
      <c r="C33" s="230"/>
      <c r="D33" s="230"/>
      <c r="E33" s="230"/>
      <c r="F33" s="58"/>
      <c r="G33" s="50"/>
      <c r="H33" s="49">
        <v>-20964</v>
      </c>
      <c r="I33" s="50"/>
      <c r="J33" s="49">
        <v>-12399</v>
      </c>
      <c r="K33" s="49">
        <v>-9451</v>
      </c>
      <c r="L33" s="49">
        <v>-21850</v>
      </c>
      <c r="M33" s="50"/>
      <c r="N33" s="49">
        <v>-13088</v>
      </c>
      <c r="O33" s="49">
        <v>-9609</v>
      </c>
      <c r="P33" s="49">
        <v>-22697</v>
      </c>
      <c r="Q33" s="19"/>
      <c r="R33" s="49">
        <v>-12588</v>
      </c>
      <c r="S33" s="49">
        <v>-11148</v>
      </c>
      <c r="T33" s="49">
        <v>-23736</v>
      </c>
      <c r="V33" s="49">
        <v>-10368.919858089648</v>
      </c>
      <c r="W33" s="75">
        <v>-10730.080141910352</v>
      </c>
      <c r="X33" s="49">
        <v>-21099</v>
      </c>
      <c r="Z33" s="49">
        <v>-11111</v>
      </c>
      <c r="AA33" s="75">
        <f t="shared" si="2"/>
        <v>-13225</v>
      </c>
      <c r="AB33" s="49">
        <v>-24336</v>
      </c>
      <c r="AD33" s="49">
        <v>-13463</v>
      </c>
    </row>
    <row r="34" spans="2:30" ht="12.75" customHeight="1" x14ac:dyDescent="0.25">
      <c r="B34" s="230" t="s">
        <v>214</v>
      </c>
      <c r="C34" s="230"/>
      <c r="D34" s="230"/>
      <c r="E34" s="230"/>
      <c r="F34" s="230"/>
      <c r="G34" s="50"/>
      <c r="H34" s="49"/>
      <c r="I34" s="50"/>
      <c r="J34" s="49"/>
      <c r="K34" s="49"/>
      <c r="L34" s="49"/>
      <c r="M34" s="50"/>
      <c r="N34" s="49"/>
      <c r="O34" s="49"/>
      <c r="P34" s="49"/>
      <c r="Q34" s="19"/>
      <c r="R34" s="49">
        <v>206500</v>
      </c>
      <c r="S34" s="49">
        <v>0</v>
      </c>
      <c r="T34" s="49">
        <v>206500</v>
      </c>
      <c r="V34" s="49">
        <v>0</v>
      </c>
      <c r="W34" s="75">
        <v>0</v>
      </c>
      <c r="X34" s="49">
        <v>0</v>
      </c>
      <c r="Z34" s="49">
        <v>0</v>
      </c>
      <c r="AA34" s="75">
        <f t="shared" si="2"/>
        <v>0</v>
      </c>
      <c r="AB34" s="49">
        <v>0</v>
      </c>
      <c r="AD34" s="49">
        <v>0</v>
      </c>
    </row>
    <row r="35" spans="2:30" ht="12.75" customHeight="1" x14ac:dyDescent="0.25">
      <c r="B35" s="230" t="s">
        <v>215</v>
      </c>
      <c r="C35" s="230"/>
      <c r="D35" s="230"/>
      <c r="E35" s="230"/>
      <c r="F35" s="230"/>
      <c r="G35" s="50"/>
      <c r="H35" s="49"/>
      <c r="I35" s="50"/>
      <c r="J35" s="49"/>
      <c r="K35" s="49"/>
      <c r="L35" s="49"/>
      <c r="M35" s="50"/>
      <c r="N35" s="49"/>
      <c r="O35" s="49"/>
      <c r="P35" s="49"/>
      <c r="Q35" s="19"/>
      <c r="R35" s="49">
        <v>-8087</v>
      </c>
      <c r="S35" s="49">
        <v>0</v>
      </c>
      <c r="T35" s="49">
        <v>-8087</v>
      </c>
      <c r="V35" s="49">
        <v>0</v>
      </c>
      <c r="W35" s="75">
        <v>0</v>
      </c>
      <c r="X35" s="49">
        <v>0</v>
      </c>
      <c r="Z35" s="49">
        <v>0</v>
      </c>
      <c r="AA35" s="75">
        <f t="shared" si="2"/>
        <v>0</v>
      </c>
      <c r="AB35" s="49">
        <v>0</v>
      </c>
      <c r="AD35" s="49">
        <v>0</v>
      </c>
    </row>
    <row r="36" spans="2:30" ht="12.75" customHeight="1" x14ac:dyDescent="0.25">
      <c r="B36" s="230" t="s">
        <v>216</v>
      </c>
      <c r="C36" s="230"/>
      <c r="D36" s="230"/>
      <c r="E36" s="230"/>
      <c r="F36" s="230"/>
      <c r="G36" s="50"/>
      <c r="H36" s="49">
        <v>0</v>
      </c>
      <c r="I36" s="50"/>
      <c r="J36" s="49">
        <v>410</v>
      </c>
      <c r="K36" s="49">
        <v>0</v>
      </c>
      <c r="L36" s="49">
        <v>410</v>
      </c>
      <c r="M36" s="50"/>
      <c r="N36" s="49">
        <v>0</v>
      </c>
      <c r="O36" s="49">
        <v>0</v>
      </c>
      <c r="P36" s="49">
        <v>0</v>
      </c>
      <c r="Q36" s="19"/>
      <c r="R36" s="49">
        <v>0</v>
      </c>
      <c r="S36" s="49">
        <v>0</v>
      </c>
      <c r="T36" s="49">
        <v>0</v>
      </c>
      <c r="V36" s="49">
        <v>0</v>
      </c>
      <c r="W36" s="75">
        <v>0</v>
      </c>
      <c r="X36" s="49">
        <v>0</v>
      </c>
      <c r="Z36" s="49">
        <v>0</v>
      </c>
      <c r="AA36" s="75">
        <f t="shared" si="2"/>
        <v>0</v>
      </c>
      <c r="AB36" s="49">
        <v>0</v>
      </c>
      <c r="AD36" s="49">
        <v>0</v>
      </c>
    </row>
    <row r="37" spans="2:30" x14ac:dyDescent="0.25">
      <c r="B37" s="59" t="s">
        <v>217</v>
      </c>
      <c r="C37" s="58"/>
      <c r="D37" s="58"/>
      <c r="E37" s="58"/>
      <c r="F37" s="58"/>
      <c r="G37" s="50"/>
      <c r="H37" s="49">
        <v>0</v>
      </c>
      <c r="I37" s="50"/>
      <c r="J37" s="49">
        <v>-60000</v>
      </c>
      <c r="K37" s="49">
        <v>0</v>
      </c>
      <c r="L37" s="49">
        <v>-60000</v>
      </c>
      <c r="M37" s="50"/>
      <c r="N37" s="49">
        <v>-132276</v>
      </c>
      <c r="O37" s="49">
        <v>0</v>
      </c>
      <c r="P37" s="49">
        <v>-132276</v>
      </c>
      <c r="Q37" s="19"/>
      <c r="R37" s="49">
        <v>0</v>
      </c>
      <c r="S37" s="49">
        <v>0</v>
      </c>
      <c r="T37" s="49">
        <v>0</v>
      </c>
      <c r="V37" s="49">
        <v>0</v>
      </c>
      <c r="W37" s="75">
        <v>0</v>
      </c>
      <c r="X37" s="49">
        <v>0</v>
      </c>
      <c r="Z37" s="49">
        <v>0</v>
      </c>
      <c r="AA37" s="75">
        <f t="shared" si="2"/>
        <v>0</v>
      </c>
      <c r="AB37" s="49">
        <v>0</v>
      </c>
      <c r="AD37" s="49">
        <v>0</v>
      </c>
    </row>
    <row r="38" spans="2:30" ht="12.75" customHeight="1" x14ac:dyDescent="0.25">
      <c r="B38" s="233" t="s">
        <v>218</v>
      </c>
      <c r="C38" s="233"/>
      <c r="D38" s="233"/>
      <c r="E38" s="233"/>
      <c r="F38" s="58"/>
      <c r="G38" s="50"/>
      <c r="H38" s="49">
        <v>0</v>
      </c>
      <c r="I38" s="50"/>
      <c r="J38" s="49">
        <v>0</v>
      </c>
      <c r="K38" s="49">
        <v>-179990</v>
      </c>
      <c r="L38" s="49">
        <v>-179990</v>
      </c>
      <c r="M38" s="50"/>
      <c r="N38" s="49">
        <v>-36821</v>
      </c>
      <c r="O38" s="49">
        <v>0</v>
      </c>
      <c r="P38" s="49">
        <v>-36821</v>
      </c>
      <c r="Q38" s="19"/>
      <c r="R38" s="49">
        <v>-7935</v>
      </c>
      <c r="S38" s="49">
        <v>0</v>
      </c>
      <c r="T38" s="49">
        <v>-7935</v>
      </c>
      <c r="V38" s="49">
        <v>-5888.04817</v>
      </c>
      <c r="W38" s="75">
        <v>4.8170000000027358E-2</v>
      </c>
      <c r="X38" s="49">
        <v>-5888</v>
      </c>
      <c r="Z38" s="49">
        <v>0</v>
      </c>
      <c r="AA38" s="75">
        <f t="shared" si="2"/>
        <v>0</v>
      </c>
      <c r="AB38" s="49">
        <v>0</v>
      </c>
      <c r="AD38" s="49">
        <v>0</v>
      </c>
    </row>
    <row r="39" spans="2:30" x14ac:dyDescent="0.25">
      <c r="B39" s="234" t="s">
        <v>219</v>
      </c>
      <c r="C39" s="234"/>
      <c r="D39" s="234"/>
      <c r="E39" s="234"/>
      <c r="F39" s="234"/>
      <c r="G39" s="50"/>
      <c r="H39" s="60">
        <v>-151867</v>
      </c>
      <c r="I39" s="50"/>
      <c r="J39" s="60">
        <v>-70648</v>
      </c>
      <c r="K39" s="60">
        <v>-190781</v>
      </c>
      <c r="L39" s="60">
        <v>-261430</v>
      </c>
      <c r="M39" s="50"/>
      <c r="N39" s="60">
        <v>-28639</v>
      </c>
      <c r="O39" s="60">
        <v>-163677</v>
      </c>
      <c r="P39" s="60">
        <v>-192317</v>
      </c>
      <c r="Q39" s="19"/>
      <c r="R39" s="60">
        <f>SUM(R29:R38)</f>
        <v>2401</v>
      </c>
      <c r="S39" s="60">
        <f>SUM(S29:S38)</f>
        <v>-11607</v>
      </c>
      <c r="T39" s="60">
        <v>-9207</v>
      </c>
      <c r="V39" s="60">
        <f>SUM(V29:V38)</f>
        <v>-16713.768028089646</v>
      </c>
      <c r="W39" s="60">
        <f>SUM(W29:W38)</f>
        <v>-11186.231971910353</v>
      </c>
      <c r="X39" s="60">
        <f>SUM(X29:X38)</f>
        <v>-27900</v>
      </c>
      <c r="Z39" s="60">
        <v>-11585</v>
      </c>
      <c r="AA39" s="60">
        <f>SUM(AA29:AA38)</f>
        <v>-13712</v>
      </c>
      <c r="AB39" s="60">
        <f>SUM(AB29:AB38)</f>
        <v>-25297</v>
      </c>
      <c r="AD39" s="60">
        <f>SUM(AD29:AD38)</f>
        <v>-38710</v>
      </c>
    </row>
    <row r="40" spans="2:30" ht="15.75" thickBot="1" x14ac:dyDescent="0.3">
      <c r="B40" s="227" t="s">
        <v>220</v>
      </c>
      <c r="C40" s="227"/>
      <c r="D40" s="227"/>
      <c r="E40" s="227"/>
      <c r="F40" s="227"/>
      <c r="G40" s="50"/>
      <c r="H40" s="53">
        <v>-41609</v>
      </c>
      <c r="I40" s="50"/>
      <c r="J40" s="53">
        <v>-4947</v>
      </c>
      <c r="K40" s="53">
        <v>-19767</v>
      </c>
      <c r="L40" s="53">
        <v>-24714</v>
      </c>
      <c r="M40" s="50"/>
      <c r="N40" s="53">
        <v>-38433</v>
      </c>
      <c r="O40" s="53">
        <v>-1967</v>
      </c>
      <c r="P40" s="53">
        <v>-40400</v>
      </c>
      <c r="Q40" s="19"/>
      <c r="R40" s="53">
        <f>R16+R26+R39</f>
        <v>89059</v>
      </c>
      <c r="S40" s="53">
        <f>S16+S26+S39</f>
        <v>131037</v>
      </c>
      <c r="T40" s="53">
        <v>220095</v>
      </c>
      <c r="V40" s="53">
        <f>V39+V26+V16</f>
        <v>113082.04502791223</v>
      </c>
      <c r="W40" s="53">
        <f>W39+W26+W16</f>
        <v>-36404.045027912238</v>
      </c>
      <c r="X40" s="53">
        <f>X39+X26+X16</f>
        <v>76678</v>
      </c>
      <c r="Z40" s="53">
        <v>-37277.664769999967</v>
      </c>
      <c r="AA40" s="53">
        <f>AA16+AA26+AA39</f>
        <v>113854.66476999997</v>
      </c>
      <c r="AB40" s="53">
        <f>AB39+AB26+AB16</f>
        <v>76577</v>
      </c>
      <c r="AD40" s="53">
        <f>AD39+AD26+AD16</f>
        <v>-99535.116133551681</v>
      </c>
    </row>
    <row r="41" spans="2:30" x14ac:dyDescent="0.25">
      <c r="B41" s="231" t="s">
        <v>221</v>
      </c>
      <c r="C41" s="231"/>
      <c r="D41" s="231"/>
      <c r="E41" s="231"/>
      <c r="F41" s="231"/>
      <c r="G41" s="50"/>
      <c r="H41" s="49">
        <v>109610</v>
      </c>
      <c r="I41" s="50"/>
      <c r="J41" s="49">
        <v>77916</v>
      </c>
      <c r="K41" s="49">
        <v>75039</v>
      </c>
      <c r="L41" s="49">
        <v>77467</v>
      </c>
      <c r="M41" s="50"/>
      <c r="N41" s="49">
        <v>55420</v>
      </c>
      <c r="O41" s="49">
        <v>15063</v>
      </c>
      <c r="P41" s="49">
        <v>55420</v>
      </c>
      <c r="Q41" s="19"/>
      <c r="R41" s="49">
        <v>5207</v>
      </c>
      <c r="S41" s="49">
        <v>94951</v>
      </c>
      <c r="T41" s="49">
        <v>5207</v>
      </c>
      <c r="V41" s="49">
        <v>223454.48411182043</v>
      </c>
      <c r="W41" s="49">
        <v>337203</v>
      </c>
      <c r="X41" s="49">
        <v>223454</v>
      </c>
      <c r="Z41" s="49">
        <v>300590</v>
      </c>
      <c r="AA41" s="75">
        <f t="shared" ref="AA41:AA42" si="3">AB41-Z41</f>
        <v>0</v>
      </c>
      <c r="AB41" s="49">
        <v>300590</v>
      </c>
      <c r="AD41" s="49">
        <f>+AB43</f>
        <v>377507</v>
      </c>
    </row>
    <row r="42" spans="2:30" ht="12.75" customHeight="1" x14ac:dyDescent="0.25">
      <c r="B42" s="231" t="s">
        <v>222</v>
      </c>
      <c r="C42" s="231"/>
      <c r="D42" s="231"/>
      <c r="E42" s="231"/>
      <c r="F42" s="231"/>
      <c r="G42" s="50"/>
      <c r="H42" s="49">
        <v>9466</v>
      </c>
      <c r="I42" s="50"/>
      <c r="J42" s="49">
        <v>2070</v>
      </c>
      <c r="K42" s="49">
        <v>598</v>
      </c>
      <c r="L42" s="49">
        <v>2668</v>
      </c>
      <c r="M42" s="50"/>
      <c r="N42" s="49">
        <v>-1925</v>
      </c>
      <c r="O42" s="49">
        <v>-7888</v>
      </c>
      <c r="P42" s="49">
        <v>-9813</v>
      </c>
      <c r="Q42" s="19"/>
      <c r="R42" s="49">
        <v>685</v>
      </c>
      <c r="S42" s="49">
        <v>-2534</v>
      </c>
      <c r="T42" s="49">
        <v>-1848</v>
      </c>
      <c r="V42" s="49">
        <v>666.747889991291</v>
      </c>
      <c r="W42" s="75">
        <f>X42-V42</f>
        <v>-208.747889991291</v>
      </c>
      <c r="X42" s="49">
        <v>458</v>
      </c>
      <c r="Z42" s="49">
        <v>0</v>
      </c>
      <c r="AA42" s="75">
        <f t="shared" si="3"/>
        <v>340</v>
      </c>
      <c r="AB42" s="49">
        <v>340</v>
      </c>
      <c r="AD42" s="49">
        <v>286</v>
      </c>
    </row>
    <row r="43" spans="2:30" ht="15.75" thickBot="1" x14ac:dyDescent="0.3">
      <c r="B43" s="232" t="s">
        <v>223</v>
      </c>
      <c r="C43" s="232"/>
      <c r="D43" s="232"/>
      <c r="E43" s="232"/>
      <c r="F43" s="232"/>
      <c r="G43" s="50"/>
      <c r="H43" s="53">
        <v>77467</v>
      </c>
      <c r="I43" s="50"/>
      <c r="J43" s="53">
        <v>75039</v>
      </c>
      <c r="K43" s="53">
        <v>55870</v>
      </c>
      <c r="L43" s="53">
        <v>55421</v>
      </c>
      <c r="M43" s="50"/>
      <c r="N43" s="53">
        <v>15062</v>
      </c>
      <c r="O43" s="53">
        <v>5207</v>
      </c>
      <c r="P43" s="53">
        <v>5207</v>
      </c>
      <c r="Q43" s="19"/>
      <c r="R43" s="53">
        <f>SUM(R40:R42)</f>
        <v>94951</v>
      </c>
      <c r="S43" s="53">
        <f>SUM(S40:S42)</f>
        <v>223454</v>
      </c>
      <c r="T43" s="53">
        <v>223454</v>
      </c>
      <c r="V43" s="53">
        <f>SUM(V40:V42)</f>
        <v>337203.27702972392</v>
      </c>
      <c r="W43" s="53">
        <f>SUM(W40:W42)</f>
        <v>300590.20708209649</v>
      </c>
      <c r="X43" s="53">
        <f>SUM(X40:X42)</f>
        <v>300590</v>
      </c>
      <c r="Z43" s="53">
        <v>263312.33523000003</v>
      </c>
      <c r="AA43" s="53">
        <f>SUM(AA40:AA42)</f>
        <v>114194.66476999997</v>
      </c>
      <c r="AB43" s="53">
        <f>SUM(AB40:AB42)</f>
        <v>377507</v>
      </c>
      <c r="AD43" s="53">
        <f>SUM(AD40:AD42)</f>
        <v>278257.8838664483</v>
      </c>
    </row>
    <row r="44" spans="2:30" x14ac:dyDescent="0.25">
      <c r="B44" s="6"/>
      <c r="C44" s="6"/>
      <c r="D44" s="6"/>
      <c r="E44" s="6"/>
      <c r="F44" s="6"/>
      <c r="G44" s="50"/>
      <c r="H44" s="56"/>
      <c r="I44" s="50"/>
      <c r="J44" s="56"/>
      <c r="K44" s="56"/>
      <c r="L44" s="56"/>
      <c r="M44" s="50"/>
      <c r="N44" s="56"/>
      <c r="O44" s="56"/>
      <c r="P44" s="56"/>
      <c r="R44" s="56"/>
      <c r="S44" s="56"/>
      <c r="T44" s="56"/>
      <c r="AA44" s="56"/>
    </row>
    <row r="45" spans="2:30" x14ac:dyDescent="0.25">
      <c r="B45" s="6" t="s">
        <v>149</v>
      </c>
      <c r="C45" s="6"/>
      <c r="D45" s="6"/>
      <c r="E45" s="6"/>
      <c r="F45" s="6"/>
      <c r="G45" s="50"/>
      <c r="H45" s="56"/>
      <c r="I45" s="50"/>
      <c r="J45" s="56"/>
      <c r="K45" s="56"/>
      <c r="L45" s="56"/>
      <c r="M45" s="50"/>
      <c r="N45" s="56"/>
      <c r="O45" s="56"/>
      <c r="P45" s="56"/>
      <c r="R45" s="56"/>
      <c r="S45" s="56"/>
      <c r="T45" s="56"/>
      <c r="AA45" s="56"/>
    </row>
    <row r="46" spans="2:30" x14ac:dyDescent="0.25">
      <c r="B46" s="61" t="s">
        <v>224</v>
      </c>
      <c r="C46" s="6"/>
      <c r="D46" s="6"/>
      <c r="E46" s="6"/>
      <c r="F46" s="6"/>
      <c r="G46" s="50"/>
      <c r="H46" s="49">
        <v>77916</v>
      </c>
      <c r="I46" s="50"/>
      <c r="J46" s="49">
        <v>75039</v>
      </c>
      <c r="K46" s="49">
        <v>55870</v>
      </c>
      <c r="L46" s="49">
        <v>55421</v>
      </c>
      <c r="M46" s="50"/>
      <c r="N46" s="49">
        <v>15062</v>
      </c>
      <c r="O46" s="49">
        <v>5207</v>
      </c>
      <c r="P46" s="49">
        <v>5207</v>
      </c>
      <c r="Q46" s="19"/>
      <c r="R46" s="49">
        <v>94951</v>
      </c>
      <c r="S46" s="49">
        <v>223454</v>
      </c>
      <c r="T46" s="49">
        <v>223454</v>
      </c>
      <c r="V46" s="49">
        <v>337202</v>
      </c>
      <c r="W46" s="49">
        <v>300590</v>
      </c>
      <c r="X46" s="49">
        <v>300590</v>
      </c>
      <c r="Z46" s="49">
        <v>263312</v>
      </c>
      <c r="AA46" s="49">
        <f>+AB46</f>
        <v>377507</v>
      </c>
      <c r="AB46" s="49">
        <v>377507</v>
      </c>
      <c r="AD46" s="49">
        <f>+AD43</f>
        <v>278257.8838664483</v>
      </c>
    </row>
    <row r="47" spans="2:30" x14ac:dyDescent="0.25">
      <c r="B47" s="62" t="s">
        <v>225</v>
      </c>
      <c r="C47" s="6"/>
      <c r="D47" s="6"/>
      <c r="E47" s="6"/>
      <c r="F47" s="6"/>
      <c r="G47" s="50"/>
      <c r="H47" s="49">
        <v>0</v>
      </c>
      <c r="I47" s="50"/>
      <c r="J47" s="49">
        <v>0</v>
      </c>
      <c r="K47" s="49">
        <v>0</v>
      </c>
      <c r="L47" s="49">
        <v>0</v>
      </c>
      <c r="M47" s="50"/>
      <c r="N47" s="49">
        <v>0</v>
      </c>
      <c r="O47" s="49">
        <v>0</v>
      </c>
      <c r="P47" s="49">
        <v>0</v>
      </c>
      <c r="Q47" s="19"/>
      <c r="R47" s="49">
        <v>0</v>
      </c>
      <c r="S47" s="49">
        <v>0</v>
      </c>
      <c r="T47" s="49">
        <v>0</v>
      </c>
      <c r="V47" s="49">
        <v>0</v>
      </c>
      <c r="W47" s="49">
        <v>0</v>
      </c>
      <c r="X47" s="49">
        <v>0</v>
      </c>
      <c r="Z47" s="49">
        <v>0</v>
      </c>
      <c r="AA47" s="49">
        <v>0</v>
      </c>
      <c r="AB47" s="49">
        <v>0</v>
      </c>
      <c r="AD47" s="49">
        <v>0</v>
      </c>
    </row>
    <row r="48" spans="2:30" ht="15.75" thickBot="1" x14ac:dyDescent="0.3">
      <c r="B48" s="232" t="s">
        <v>223</v>
      </c>
      <c r="C48" s="232"/>
      <c r="D48" s="232"/>
      <c r="E48" s="232"/>
      <c r="F48" s="232"/>
      <c r="G48" s="50"/>
      <c r="H48" s="53">
        <v>77916</v>
      </c>
      <c r="I48" s="50"/>
      <c r="J48" s="53">
        <v>75039</v>
      </c>
      <c r="K48" s="53">
        <v>55870</v>
      </c>
      <c r="L48" s="53">
        <v>55421</v>
      </c>
      <c r="M48" s="50"/>
      <c r="N48" s="53">
        <v>15062</v>
      </c>
      <c r="O48" s="53">
        <v>5207</v>
      </c>
      <c r="P48" s="53">
        <v>5207</v>
      </c>
      <c r="Q48" s="19"/>
      <c r="R48" s="53">
        <v>94951</v>
      </c>
      <c r="S48" s="53">
        <v>223454</v>
      </c>
      <c r="T48" s="53">
        <v>223454</v>
      </c>
      <c r="V48" s="53">
        <f t="shared" ref="V48:W48" si="4">+V46+V47</f>
        <v>337202</v>
      </c>
      <c r="W48" s="53">
        <f t="shared" si="4"/>
        <v>300590</v>
      </c>
      <c r="X48" s="53">
        <f t="shared" ref="X48" si="5">+X46+X47</f>
        <v>300590</v>
      </c>
      <c r="Z48" s="53">
        <v>263312</v>
      </c>
      <c r="AA48" s="53">
        <f t="shared" ref="AA48" si="6">+AA46+AA47</f>
        <v>377507</v>
      </c>
      <c r="AB48" s="53">
        <f t="shared" ref="AB48:AD48" si="7">+AB46+AB47</f>
        <v>377507</v>
      </c>
      <c r="AD48" s="53">
        <f t="shared" si="7"/>
        <v>278257.8838664483</v>
      </c>
    </row>
    <row r="49" spans="2:30" x14ac:dyDescent="0.25">
      <c r="B49" s="63" t="s">
        <v>166</v>
      </c>
      <c r="C49" s="63"/>
      <c r="D49" s="63"/>
      <c r="E49" s="63"/>
      <c r="F49" s="63"/>
      <c r="G49" s="50"/>
      <c r="H49" s="63">
        <v>-448</v>
      </c>
      <c r="I49" s="50"/>
      <c r="J49" s="63">
        <v>0</v>
      </c>
      <c r="K49" s="63">
        <v>0</v>
      </c>
      <c r="L49" s="63">
        <v>0</v>
      </c>
      <c r="M49" s="50"/>
      <c r="N49" s="63">
        <v>0</v>
      </c>
      <c r="O49" s="63">
        <v>0</v>
      </c>
      <c r="P49" s="63">
        <v>0</v>
      </c>
      <c r="Q49" s="19"/>
      <c r="R49" s="63">
        <v>0</v>
      </c>
      <c r="S49" s="63">
        <v>0</v>
      </c>
      <c r="T49" s="63">
        <v>0</v>
      </c>
      <c r="V49" s="63">
        <v>0</v>
      </c>
      <c r="W49" s="63">
        <v>0</v>
      </c>
      <c r="X49" s="63">
        <v>0</v>
      </c>
      <c r="Z49" s="63">
        <v>0</v>
      </c>
      <c r="AA49" s="63">
        <v>0</v>
      </c>
      <c r="AB49" s="63">
        <v>0</v>
      </c>
      <c r="AD49" s="63">
        <v>0</v>
      </c>
    </row>
    <row r="50" spans="2:30" ht="15.75" thickBot="1" x14ac:dyDescent="0.3">
      <c r="B50" s="64" t="s">
        <v>226</v>
      </c>
      <c r="C50" s="64"/>
      <c r="D50" s="64"/>
      <c r="E50" s="64"/>
      <c r="F50" s="64"/>
      <c r="G50" s="7"/>
      <c r="H50" s="65">
        <v>77467</v>
      </c>
      <c r="I50" s="50"/>
      <c r="J50" s="65">
        <v>75039</v>
      </c>
      <c r="K50" s="65">
        <v>55870</v>
      </c>
      <c r="L50" s="65">
        <v>55420</v>
      </c>
      <c r="M50" s="50"/>
      <c r="N50" s="65">
        <v>15062</v>
      </c>
      <c r="O50" s="65">
        <v>5207</v>
      </c>
      <c r="P50" s="65">
        <v>5207</v>
      </c>
      <c r="Q50" s="19"/>
      <c r="R50" s="65">
        <v>94951</v>
      </c>
      <c r="S50" s="65">
        <v>223454</v>
      </c>
      <c r="T50" s="65">
        <v>223454</v>
      </c>
      <c r="V50" s="65">
        <f>V49+V48</f>
        <v>337202</v>
      </c>
      <c r="W50" s="65">
        <f>W49+W48</f>
        <v>300590</v>
      </c>
      <c r="X50" s="65">
        <f>X49+X48</f>
        <v>300590</v>
      </c>
      <c r="Z50" s="65">
        <v>263312</v>
      </c>
      <c r="AA50" s="65">
        <f>AA49+AA48</f>
        <v>377507</v>
      </c>
      <c r="AB50" s="65">
        <f>AB49+AB48</f>
        <v>377507</v>
      </c>
      <c r="AD50" s="65">
        <f>AD49+AD48</f>
        <v>278257.8838664483</v>
      </c>
    </row>
    <row r="51" spans="2:30" ht="15.75" thickBot="1" x14ac:dyDescent="0.3">
      <c r="B51" s="64" t="s">
        <v>227</v>
      </c>
      <c r="C51" s="64"/>
      <c r="D51" s="64"/>
      <c r="E51" s="64"/>
      <c r="F51" s="64"/>
      <c r="G51" s="50"/>
      <c r="H51" s="66">
        <v>110258</v>
      </c>
      <c r="I51" s="50"/>
      <c r="J51" s="66">
        <v>65701</v>
      </c>
      <c r="K51" s="66">
        <v>171014</v>
      </c>
      <c r="L51" s="66">
        <v>236715</v>
      </c>
      <c r="M51" s="50"/>
      <c r="N51" s="66">
        <v>-9794</v>
      </c>
      <c r="O51" s="66">
        <v>161710</v>
      </c>
      <c r="P51" s="66">
        <v>151916</v>
      </c>
      <c r="Q51" s="19"/>
      <c r="R51" s="66">
        <f>R16+R26</f>
        <v>86658</v>
      </c>
      <c r="S51" s="66">
        <v>142645.01012648753</v>
      </c>
      <c r="T51" s="66">
        <v>229302.01012648753</v>
      </c>
      <c r="V51" s="66">
        <f>+V26+V16</f>
        <v>129795.81305600188</v>
      </c>
      <c r="W51" s="66">
        <f>+W26+W16</f>
        <v>-25217.813056001884</v>
      </c>
      <c r="X51" s="66">
        <f>+X26+X16</f>
        <v>104578</v>
      </c>
      <c r="Z51" s="66">
        <v>-25692.664769999967</v>
      </c>
      <c r="AA51" s="66">
        <f>+AA26+AA16</f>
        <v>127566.66476999997</v>
      </c>
      <c r="AB51" s="66">
        <f>+AB26+AB16</f>
        <v>101874</v>
      </c>
      <c r="AD51" s="66">
        <v>-60827</v>
      </c>
    </row>
    <row r="52" spans="2:30" ht="12" customHeight="1" x14ac:dyDescent="0.25">
      <c r="B52" s="2"/>
      <c r="C52" s="2"/>
      <c r="D52" s="2"/>
      <c r="E52" s="2"/>
      <c r="F52" s="2"/>
      <c r="G52" s="2"/>
      <c r="H52" s="2"/>
      <c r="I52" s="29"/>
      <c r="J52" s="2"/>
      <c r="K52" s="2"/>
      <c r="L52" s="2"/>
      <c r="M52" s="29"/>
      <c r="N52" s="2"/>
      <c r="O52" s="2"/>
      <c r="P52" s="2"/>
      <c r="R52" s="2"/>
      <c r="S52" s="2"/>
      <c r="T52" s="2"/>
      <c r="AA52" s="2"/>
    </row>
    <row r="53" spans="2:30" ht="12" customHeight="1" x14ac:dyDescent="0.25">
      <c r="B53" s="1" t="s">
        <v>228</v>
      </c>
      <c r="C53" s="2"/>
      <c r="D53" s="2"/>
      <c r="E53" s="2"/>
      <c r="F53" s="2"/>
      <c r="G53" s="2"/>
      <c r="H53" s="2"/>
      <c r="I53" s="29"/>
      <c r="J53" s="2"/>
      <c r="K53" s="2"/>
      <c r="L53" s="2"/>
      <c r="M53" s="29"/>
      <c r="N53" s="2"/>
      <c r="O53" s="2"/>
      <c r="P53" s="2"/>
      <c r="R53" s="2"/>
      <c r="S53" s="2"/>
      <c r="T53" s="2"/>
      <c r="AA53" s="2"/>
    </row>
    <row r="54" spans="2:30" ht="12" customHeight="1" x14ac:dyDescent="0.25">
      <c r="B54" s="2"/>
      <c r="C54" s="2"/>
      <c r="D54" s="2"/>
      <c r="E54" s="2"/>
      <c r="F54" s="2"/>
      <c r="G54" s="2"/>
      <c r="H54" s="2"/>
      <c r="I54" s="29"/>
      <c r="J54" s="2"/>
      <c r="K54" s="2"/>
      <c r="L54" s="2"/>
      <c r="M54" s="29"/>
      <c r="N54" s="2"/>
      <c r="O54" s="2"/>
      <c r="P54" s="2"/>
      <c r="R54" s="2"/>
      <c r="S54" s="2"/>
      <c r="T54" s="2"/>
      <c r="AA54" s="2"/>
    </row>
    <row r="55" spans="2:30" x14ac:dyDescent="0.25">
      <c r="B55" s="41" t="s">
        <v>77</v>
      </c>
    </row>
    <row r="56" spans="2:30" x14ac:dyDescent="0.25"/>
    <row r="57" spans="2:30" x14ac:dyDescent="0.25">
      <c r="B57" s="1"/>
    </row>
    <row r="58" spans="2:30" x14ac:dyDescent="0.25"/>
    <row r="62" spans="2:30" hidden="1" x14ac:dyDescent="0.25">
      <c r="Q62" s="19"/>
    </row>
    <row r="63" spans="2:30" hidden="1" x14ac:dyDescent="0.25">
      <c r="Q63" s="19"/>
    </row>
    <row r="64" spans="2:30" hidden="1" x14ac:dyDescent="0.25">
      <c r="Q64" s="19"/>
    </row>
    <row r="65" spans="17:17" hidden="1" x14ac:dyDescent="0.25">
      <c r="Q65" s="19"/>
    </row>
    <row r="66" spans="17:17" hidden="1" x14ac:dyDescent="0.25">
      <c r="Q66" s="19"/>
    </row>
    <row r="68" spans="17:17" x14ac:dyDescent="0.25"/>
    <row r="69" spans="17:17" x14ac:dyDescent="0.25"/>
    <row r="70" spans="17:17" hidden="1" x14ac:dyDescent="0.25">
      <c r="Q70" s="19"/>
    </row>
    <row r="71" spans="17:17" hidden="1" x14ac:dyDescent="0.25">
      <c r="Q71" s="19"/>
    </row>
    <row r="72" spans="17:17" hidden="1" x14ac:dyDescent="0.25">
      <c r="Q72" s="19"/>
    </row>
    <row r="73" spans="17:17" hidden="1" x14ac:dyDescent="0.25">
      <c r="Q73" s="19"/>
    </row>
    <row r="74" spans="17:17" hidden="1" x14ac:dyDescent="0.25">
      <c r="Q74" s="19"/>
    </row>
    <row r="75" spans="17:17" x14ac:dyDescent="0.25"/>
    <row r="82" spans="17:17" x14ac:dyDescent="0.25"/>
    <row r="84" spans="17:17" hidden="1" x14ac:dyDescent="0.25">
      <c r="Q84" s="19"/>
    </row>
    <row r="85" spans="17:17" hidden="1" x14ac:dyDescent="0.25">
      <c r="Q85" s="19"/>
    </row>
    <row r="86" spans="17:17" x14ac:dyDescent="0.25"/>
    <row r="87" spans="17:17" x14ac:dyDescent="0.25"/>
    <row r="88" spans="17:17" x14ac:dyDescent="0.25"/>
    <row r="89" spans="17:17" x14ac:dyDescent="0.25"/>
    <row r="90" spans="17:17" hidden="1" x14ac:dyDescent="0.25">
      <c r="Q90" s="19"/>
    </row>
    <row r="91" spans="17:17" hidden="1" x14ac:dyDescent="0.25">
      <c r="Q91" s="19"/>
    </row>
    <row r="92" spans="17:17" hidden="1" x14ac:dyDescent="0.25">
      <c r="Q92" s="19"/>
    </row>
    <row r="93" spans="17:17" hidden="1" x14ac:dyDescent="0.25">
      <c r="Q93" s="19"/>
    </row>
    <row r="94" spans="17:17" hidden="1" x14ac:dyDescent="0.25">
      <c r="Q94" s="19"/>
    </row>
    <row r="98" spans="17:17" hidden="1" x14ac:dyDescent="0.25">
      <c r="Q98" s="19"/>
    </row>
    <row r="99" spans="17:17" hidden="1" x14ac:dyDescent="0.25">
      <c r="Q99" s="19"/>
    </row>
    <row r="100" spans="17:17" hidden="1" x14ac:dyDescent="0.25">
      <c r="Q100" s="19"/>
    </row>
    <row r="101" spans="17:17" hidden="1" x14ac:dyDescent="0.25">
      <c r="Q101" s="19"/>
    </row>
    <row r="102" spans="17:17" hidden="1" x14ac:dyDescent="0.25">
      <c r="Q102" s="19"/>
    </row>
    <row r="103" spans="17:17" hidden="1" x14ac:dyDescent="0.25">
      <c r="Q103" s="19"/>
    </row>
    <row r="104" spans="17:17" hidden="1" x14ac:dyDescent="0.25">
      <c r="Q104" s="19"/>
    </row>
    <row r="105" spans="17:17" hidden="1" x14ac:dyDescent="0.25">
      <c r="Q105" s="19"/>
    </row>
    <row r="113" spans="17:17" x14ac:dyDescent="0.25"/>
    <row r="114" spans="17:17" hidden="1" x14ac:dyDescent="0.25">
      <c r="Q114" s="19"/>
    </row>
    <row r="115" spans="17:17" hidden="1" x14ac:dyDescent="0.25">
      <c r="Q115" s="19"/>
    </row>
    <row r="116" spans="17:17" hidden="1" x14ac:dyDescent="0.25">
      <c r="Q116" s="19"/>
    </row>
    <row r="117" spans="17:17" hidden="1" x14ac:dyDescent="0.25">
      <c r="Q117" s="19"/>
    </row>
    <row r="118" spans="17:17" hidden="1" x14ac:dyDescent="0.25">
      <c r="Q118" s="19"/>
    </row>
    <row r="119" spans="17:17" hidden="1" x14ac:dyDescent="0.25">
      <c r="Q119" s="19"/>
    </row>
    <row r="120" spans="17:17" x14ac:dyDescent="0.25"/>
    <row r="122" spans="17:17" x14ac:dyDescent="0.25"/>
    <row r="128" spans="17:17" hidden="1" x14ac:dyDescent="0.25">
      <c r="Q128" s="19"/>
    </row>
    <row r="129" spans="17:17" hidden="1" x14ac:dyDescent="0.25">
      <c r="Q129" s="19"/>
    </row>
    <row r="130" spans="17:17" hidden="1" x14ac:dyDescent="0.25">
      <c r="Q130" s="19"/>
    </row>
    <row r="131" spans="17:17" hidden="1" x14ac:dyDescent="0.25">
      <c r="Q131" s="19"/>
    </row>
    <row r="132" spans="17:17" hidden="1" x14ac:dyDescent="0.25">
      <c r="Q132" s="19"/>
    </row>
    <row r="133" spans="17:17" hidden="1" x14ac:dyDescent="0.25">
      <c r="Q133" s="19"/>
    </row>
    <row r="134" spans="17:17" hidden="1" x14ac:dyDescent="0.25">
      <c r="Q134" s="19"/>
    </row>
    <row r="136" spans="17:17" x14ac:dyDescent="0.25"/>
    <row r="138" spans="17:17" hidden="1" x14ac:dyDescent="0.25">
      <c r="Q138" s="19"/>
    </row>
    <row r="139" spans="17:17" x14ac:dyDescent="0.25"/>
    <row r="142" spans="17:17" hidden="1" x14ac:dyDescent="0.25">
      <c r="Q142" s="19"/>
    </row>
    <row r="143" spans="17:17" hidden="1" x14ac:dyDescent="0.25">
      <c r="Q143" s="19"/>
    </row>
    <row r="144" spans="17:17" hidden="1" x14ac:dyDescent="0.25">
      <c r="Q144" s="19"/>
    </row>
    <row r="145" spans="2:17" ht="15" hidden="1" customHeight="1" x14ac:dyDescent="0.25">
      <c r="Q145" s="19"/>
    </row>
    <row r="146" spans="2:17" hidden="1" x14ac:dyDescent="0.25">
      <c r="Q146" s="19"/>
    </row>
    <row r="148" spans="2:17" x14ac:dyDescent="0.25"/>
    <row r="149" spans="2:17" hidden="1" x14ac:dyDescent="0.25">
      <c r="Q149" s="19"/>
    </row>
    <row r="150" spans="2:17" hidden="1" x14ac:dyDescent="0.25">
      <c r="Q150" s="19"/>
    </row>
    <row r="151" spans="2:17" x14ac:dyDescent="0.25"/>
    <row r="152" spans="2:17" x14ac:dyDescent="0.25"/>
    <row r="153" spans="2:17" x14ac:dyDescent="0.25"/>
    <row r="154" spans="2:17" x14ac:dyDescent="0.25"/>
    <row r="155" spans="2:17" hidden="1" x14ac:dyDescent="0.25">
      <c r="Q155" s="19"/>
    </row>
    <row r="157" spans="2:17" hidden="1" x14ac:dyDescent="0.25">
      <c r="Q157" s="19"/>
    </row>
    <row r="159" spans="2:17" hidden="1" x14ac:dyDescent="0.25">
      <c r="B159" s="23"/>
      <c r="C159" s="23"/>
      <c r="D159" s="23"/>
      <c r="E159" s="23"/>
      <c r="F159" s="23"/>
      <c r="G159" s="24"/>
      <c r="H159" s="26"/>
    </row>
    <row r="160" spans="2:17" x14ac:dyDescent="0.25"/>
  </sheetData>
  <mergeCells count="20">
    <mergeCell ref="B30:F30"/>
    <mergeCell ref="B41:F41"/>
    <mergeCell ref="B43:F43"/>
    <mergeCell ref="B48:F48"/>
    <mergeCell ref="B32:F32"/>
    <mergeCell ref="B33:E33"/>
    <mergeCell ref="B36:F36"/>
    <mergeCell ref="B38:E38"/>
    <mergeCell ref="B39:F39"/>
    <mergeCell ref="B40:F40"/>
    <mergeCell ref="B42:F42"/>
    <mergeCell ref="B34:F34"/>
    <mergeCell ref="B35:F35"/>
    <mergeCell ref="B31:F31"/>
    <mergeCell ref="B29:F29"/>
    <mergeCell ref="B3:F3"/>
    <mergeCell ref="B18:F18"/>
    <mergeCell ref="B19:F19"/>
    <mergeCell ref="B26:F26"/>
    <mergeCell ref="B28:F28"/>
  </mergeCells>
  <hyperlinks>
    <hyperlink ref="B55" location="'Table of contents'!A1" display="'Table of contents" xr:uid="{6CADB5D5-ABD1-487A-A92F-118F39B3E2BA}"/>
  </hyperlinks>
  <pageMargins left="0.7" right="0.7" top="0.75" bottom="0.75" header="0.3" footer="0.3"/>
  <pageSetup paperSize="9" scale="79" orientation="landscape" r:id="rId1"/>
  <rowBreaks count="4" manualBreakCount="4">
    <brk id="43" max="29" man="1"/>
    <brk id="77" max="10" man="1"/>
    <brk id="109" max="10" man="1"/>
    <brk id="122" max="10" man="1"/>
  </rowBreaks>
  <ignoredErrors>
    <ignoredError sqref="H17:H18 I17:L18 H44:H45 H27:H28 I27:K28 I44:K45 AA8:AA11" formula="1"/>
    <ignoredError sqref="V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1B440-3638-45A2-96AD-ABD02E9103CF}">
  <sheetPr>
    <tabColor rgb="FF92D050"/>
  </sheetPr>
  <dimension ref="A1:XFC51"/>
  <sheetViews>
    <sheetView showGridLines="0" tabSelected="1" zoomScaleNormal="100" zoomScaleSheetLayoutView="100" workbookViewId="0">
      <pane xSplit="3" ySplit="3" topLeftCell="D4" activePane="bottomRight" state="frozen"/>
      <selection pane="topRight" activeCell="D1" sqref="D1"/>
      <selection pane="bottomLeft" activeCell="A4" sqref="A4"/>
      <selection pane="bottomRight" activeCell="AB45" sqref="AB45"/>
    </sheetView>
  </sheetViews>
  <sheetFormatPr defaultColWidth="0" defaultRowHeight="15" zeroHeight="1" x14ac:dyDescent="0.25"/>
  <cols>
    <col min="1" max="1" width="1.5703125" style="18" customWidth="1"/>
    <col min="2" max="2" width="8.85546875" style="18" customWidth="1"/>
    <col min="3" max="3" width="24.42578125" style="18" customWidth="1"/>
    <col min="4" max="6" width="8.7109375" style="18" customWidth="1"/>
    <col min="7" max="7" width="1.42578125" style="18" customWidth="1"/>
    <col min="8" max="10" width="8.7109375" style="18" customWidth="1"/>
    <col min="11" max="11" width="1.42578125" style="18" customWidth="1"/>
    <col min="12" max="14" width="8.7109375" style="18" customWidth="1"/>
    <col min="15" max="15" width="1.42578125" style="18" customWidth="1"/>
    <col min="16" max="16" width="9.5703125" style="18" customWidth="1"/>
    <col min="17" max="17" width="11.140625" style="18" customWidth="1"/>
    <col min="18" max="18" width="10.42578125" style="18" customWidth="1"/>
    <col min="19" max="19" width="1.42578125" customWidth="1"/>
    <col min="20" max="21" width="11.140625" style="18" customWidth="1"/>
    <col min="22" max="22" width="8.7109375" style="18" customWidth="1"/>
    <col min="23" max="23" width="1.42578125" customWidth="1"/>
    <col min="24" max="26" width="8.7109375" style="18" customWidth="1"/>
    <col min="27" max="27" width="1.42578125" customWidth="1"/>
    <col min="28" max="28" width="8.7109375" style="18" customWidth="1"/>
    <col min="29" max="16380" width="8.85546875" style="18" hidden="1"/>
    <col min="16381" max="16381" width="2.140625" style="18" hidden="1"/>
    <col min="16382" max="16383" width="1" style="18" hidden="1"/>
    <col min="16384" max="16384" width="1.85546875" style="18" customWidth="1"/>
  </cols>
  <sheetData>
    <row r="1" spans="1:28" x14ac:dyDescent="0.25">
      <c r="B1" s="17" t="s">
        <v>8</v>
      </c>
    </row>
    <row r="2" spans="1:28" x14ac:dyDescent="0.25"/>
    <row r="3" spans="1:28" x14ac:dyDescent="0.25">
      <c r="B3" s="223" t="s">
        <v>105</v>
      </c>
      <c r="C3" s="223"/>
      <c r="D3" s="13" t="s">
        <v>106</v>
      </c>
      <c r="E3" s="13" t="s">
        <v>107</v>
      </c>
      <c r="F3" s="13" t="s">
        <v>16</v>
      </c>
      <c r="G3" s="28"/>
      <c r="H3" s="13" t="s">
        <v>108</v>
      </c>
      <c r="I3" s="13" t="s">
        <v>109</v>
      </c>
      <c r="J3" s="13" t="s">
        <v>21</v>
      </c>
      <c r="L3" s="13" t="s">
        <v>110</v>
      </c>
      <c r="M3" s="13" t="s">
        <v>111</v>
      </c>
      <c r="N3" s="13" t="s">
        <v>26</v>
      </c>
      <c r="P3" s="13" t="s">
        <v>112</v>
      </c>
      <c r="Q3" s="13" t="s">
        <v>113</v>
      </c>
      <c r="R3" s="13" t="s">
        <v>31</v>
      </c>
      <c r="T3" s="13" t="s">
        <v>114</v>
      </c>
      <c r="U3" s="13" t="s">
        <v>115</v>
      </c>
      <c r="V3" s="13" t="s">
        <v>188</v>
      </c>
      <c r="X3" s="13" t="s">
        <v>116</v>
      </c>
      <c r="Y3" s="13" t="s">
        <v>117</v>
      </c>
      <c r="Z3" s="13" t="s">
        <v>41</v>
      </c>
      <c r="AB3" s="13" t="s">
        <v>239</v>
      </c>
    </row>
    <row r="4" spans="1:28" x14ac:dyDescent="0.25">
      <c r="B4" s="6" t="s">
        <v>229</v>
      </c>
      <c r="C4" s="6"/>
    </row>
    <row r="5" spans="1:28" x14ac:dyDescent="0.25">
      <c r="B5" s="2" t="s">
        <v>42</v>
      </c>
      <c r="C5" s="2"/>
      <c r="D5" s="67">
        <v>1472047</v>
      </c>
      <c r="E5" s="67">
        <v>1736973</v>
      </c>
      <c r="F5" s="67">
        <v>3209020</v>
      </c>
      <c r="G5" s="50"/>
      <c r="H5" s="67">
        <v>1651085</v>
      </c>
      <c r="I5" s="67">
        <v>1841023</v>
      </c>
      <c r="J5" s="67">
        <v>3492108</v>
      </c>
      <c r="L5" s="67">
        <v>1769427</v>
      </c>
      <c r="M5" s="67">
        <v>1674851.9</v>
      </c>
      <c r="N5" s="67">
        <v>3444278.9</v>
      </c>
      <c r="P5" s="74">
        <v>858680</v>
      </c>
      <c r="Q5" s="74">
        <v>819604</v>
      </c>
      <c r="R5" s="74">
        <v>1678284</v>
      </c>
      <c r="S5" s="172"/>
      <c r="T5" s="74">
        <v>817085.55728609371</v>
      </c>
      <c r="U5" s="67">
        <f>V5-T5</f>
        <v>962207.44271390629</v>
      </c>
      <c r="V5" s="67">
        <v>1779293</v>
      </c>
      <c r="W5" s="172"/>
      <c r="X5" s="74">
        <v>1025207</v>
      </c>
      <c r="Y5" s="67">
        <f>Z5-X5</f>
        <v>1164673</v>
      </c>
      <c r="Z5" s="67">
        <v>2189880</v>
      </c>
      <c r="AA5" s="172"/>
      <c r="AB5" s="74">
        <v>1142677</v>
      </c>
    </row>
    <row r="6" spans="1:28" x14ac:dyDescent="0.25">
      <c r="B6" s="68" t="s">
        <v>118</v>
      </c>
      <c r="C6" s="68"/>
      <c r="D6" s="67">
        <v>-1212565</v>
      </c>
      <c r="E6" s="67">
        <v>-1367293</v>
      </c>
      <c r="F6" s="67">
        <v>-2579858</v>
      </c>
      <c r="G6" s="50"/>
      <c r="H6" s="67">
        <v>-1317423</v>
      </c>
      <c r="I6" s="67">
        <v>-1481669</v>
      </c>
      <c r="J6" s="67">
        <v>-2799092</v>
      </c>
      <c r="L6" s="67">
        <v>-1437590</v>
      </c>
      <c r="M6" s="67">
        <v>-1369116.6</v>
      </c>
      <c r="N6" s="67">
        <v>-2806706.6</v>
      </c>
      <c r="P6" s="74">
        <v>-714537</v>
      </c>
      <c r="Q6" s="74">
        <v>-641971</v>
      </c>
      <c r="R6" s="74">
        <v>-1356508</v>
      </c>
      <c r="S6" s="172"/>
      <c r="T6" s="74">
        <v>-653651.99451352959</v>
      </c>
      <c r="U6" s="67">
        <f>V6-T6</f>
        <v>-768697.00548647041</v>
      </c>
      <c r="V6" s="67">
        <v>-1422349</v>
      </c>
      <c r="W6" s="172"/>
      <c r="X6" s="74">
        <v>-822336</v>
      </c>
      <c r="Y6" s="67">
        <f>Z6-X6</f>
        <v>-956828</v>
      </c>
      <c r="Z6" s="67">
        <v>-1779164</v>
      </c>
      <c r="AA6" s="172"/>
      <c r="AB6" s="74">
        <v>-953936.74300000002</v>
      </c>
    </row>
    <row r="7" spans="1:28" x14ac:dyDescent="0.25">
      <c r="B7" s="52" t="s">
        <v>119</v>
      </c>
      <c r="C7" s="52"/>
      <c r="D7" s="69">
        <v>259482</v>
      </c>
      <c r="E7" s="69">
        <v>369680</v>
      </c>
      <c r="F7" s="69">
        <v>629162</v>
      </c>
      <c r="G7" s="50"/>
      <c r="H7" s="69">
        <v>333662</v>
      </c>
      <c r="I7" s="69">
        <v>359353</v>
      </c>
      <c r="J7" s="69">
        <v>693015</v>
      </c>
      <c r="L7" s="69">
        <v>331837</v>
      </c>
      <c r="M7" s="69">
        <v>305735.3</v>
      </c>
      <c r="N7" s="69">
        <v>637572.30000000005</v>
      </c>
      <c r="P7" s="78">
        <v>144143</v>
      </c>
      <c r="Q7" s="78">
        <v>177633</v>
      </c>
      <c r="R7" s="78">
        <v>321776</v>
      </c>
      <c r="S7" s="172"/>
      <c r="T7" s="78">
        <f>SUM(T5:T6)</f>
        <v>163433.56277256412</v>
      </c>
      <c r="U7" s="69">
        <f>SUM(U5:U6)</f>
        <v>193510.43722743588</v>
      </c>
      <c r="V7" s="69">
        <f>SUM(V5:V6)</f>
        <v>356944</v>
      </c>
      <c r="W7" s="172"/>
      <c r="X7" s="78">
        <f>SUM(X5:X6)</f>
        <v>202871</v>
      </c>
      <c r="Y7" s="69">
        <f>SUM(Y5:Y6)</f>
        <v>207845</v>
      </c>
      <c r="Z7" s="69">
        <f>SUM(Z5:Z6)</f>
        <v>410716</v>
      </c>
      <c r="AA7" s="172"/>
      <c r="AB7" s="78">
        <f>SUM(AB5:AB6)</f>
        <v>188740.25699999998</v>
      </c>
    </row>
    <row r="8" spans="1:28" x14ac:dyDescent="0.25">
      <c r="B8" s="2" t="s">
        <v>122</v>
      </c>
      <c r="C8" s="2"/>
      <c r="D8" s="67">
        <v>168</v>
      </c>
      <c r="E8" s="67">
        <v>143</v>
      </c>
      <c r="F8" s="67">
        <v>311</v>
      </c>
      <c r="G8" s="50"/>
      <c r="H8" s="67">
        <v>107</v>
      </c>
      <c r="I8" s="67">
        <v>66</v>
      </c>
      <c r="J8" s="67">
        <v>173</v>
      </c>
      <c r="L8" s="67">
        <v>106</v>
      </c>
      <c r="M8" s="67">
        <v>-39.5</v>
      </c>
      <c r="N8" s="67">
        <v>66.5</v>
      </c>
      <c r="P8" s="74">
        <v>-160</v>
      </c>
      <c r="Q8" s="74">
        <v>160</v>
      </c>
      <c r="R8" s="74">
        <f>SUM(P8:Q8)</f>
        <v>0</v>
      </c>
      <c r="S8" s="172"/>
      <c r="T8" s="74">
        <v>1396.557</v>
      </c>
      <c r="U8" s="74">
        <f>V8-T8</f>
        <v>-245.55700000000002</v>
      </c>
      <c r="V8" s="67">
        <v>1151</v>
      </c>
      <c r="W8" s="172"/>
      <c r="X8" s="74">
        <v>8</v>
      </c>
      <c r="Y8" s="74">
        <f>Z8-X8</f>
        <v>74</v>
      </c>
      <c r="Z8" s="74">
        <v>82</v>
      </c>
      <c r="AA8" s="172"/>
      <c r="AB8" s="74">
        <v>32.39</v>
      </c>
    </row>
    <row r="9" spans="1:28" x14ac:dyDescent="0.25">
      <c r="B9" s="2" t="s">
        <v>120</v>
      </c>
      <c r="C9" s="2"/>
      <c r="D9" s="67">
        <v>-125622</v>
      </c>
      <c r="E9" s="67">
        <v>-123846</v>
      </c>
      <c r="F9" s="67">
        <v>-249468</v>
      </c>
      <c r="G9" s="50"/>
      <c r="H9" s="67">
        <v>-157444</v>
      </c>
      <c r="I9" s="67">
        <v>-135222</v>
      </c>
      <c r="J9" s="67">
        <v>-292666</v>
      </c>
      <c r="L9" s="67">
        <v>-140420</v>
      </c>
      <c r="M9" s="67">
        <v>-124178.4</v>
      </c>
      <c r="N9" s="67">
        <v>-264598.40000000002</v>
      </c>
      <c r="P9" s="74">
        <v>-97828</v>
      </c>
      <c r="Q9" s="74">
        <v>-98437</v>
      </c>
      <c r="R9" s="74">
        <f>SUM(P9:Q9)</f>
        <v>-196265</v>
      </c>
      <c r="S9" s="172"/>
      <c r="T9" s="74">
        <v>-102294.02636</v>
      </c>
      <c r="U9" s="74">
        <f>V9-T9</f>
        <v>-98661.973639999997</v>
      </c>
      <c r="V9" s="67">
        <v>-200956</v>
      </c>
      <c r="W9" s="172"/>
      <c r="X9" s="74">
        <v>-116417</v>
      </c>
      <c r="Y9" s="74">
        <f>Z9-X9</f>
        <v>-101408</v>
      </c>
      <c r="Z9" s="74">
        <v>-217825</v>
      </c>
      <c r="AA9" s="172"/>
      <c r="AB9" s="74">
        <v>-117082.795</v>
      </c>
    </row>
    <row r="10" spans="1:28" x14ac:dyDescent="0.25">
      <c r="A10" s="38"/>
      <c r="B10" s="55" t="s">
        <v>121</v>
      </c>
      <c r="C10" s="55"/>
      <c r="D10" s="49">
        <v>-37372</v>
      </c>
      <c r="E10" s="67">
        <v>-42383</v>
      </c>
      <c r="F10" s="49">
        <v>-79755</v>
      </c>
      <c r="G10" s="50"/>
      <c r="H10" s="70">
        <v>-41590</v>
      </c>
      <c r="I10" s="67">
        <v>-47902</v>
      </c>
      <c r="J10" s="70">
        <v>-89492</v>
      </c>
      <c r="L10" s="70">
        <v>-52819</v>
      </c>
      <c r="M10" s="70">
        <v>-43802.5</v>
      </c>
      <c r="N10" s="67">
        <v>-96621.5</v>
      </c>
      <c r="P10" s="74">
        <v>-35674</v>
      </c>
      <c r="Q10" s="171">
        <v>-39642</v>
      </c>
      <c r="R10" s="74">
        <f>SUM(P10:Q10)</f>
        <v>-75316</v>
      </c>
      <c r="S10" s="172"/>
      <c r="T10" s="74">
        <v>-35578</v>
      </c>
      <c r="U10" s="74">
        <f>V10-T10</f>
        <v>-44013</v>
      </c>
      <c r="V10" s="67">
        <v>-79591</v>
      </c>
      <c r="W10" s="172"/>
      <c r="X10" s="74">
        <v>-42610</v>
      </c>
      <c r="Y10" s="74">
        <f>Z10-X10</f>
        <v>-51018</v>
      </c>
      <c r="Z10" s="74">
        <v>-93628</v>
      </c>
      <c r="AA10" s="172"/>
      <c r="AB10" s="74">
        <v>-49066.904999999999</v>
      </c>
    </row>
    <row r="11" spans="1:28" ht="15.75" thickBot="1" x14ac:dyDescent="0.3">
      <c r="B11" s="235" t="s">
        <v>230</v>
      </c>
      <c r="C11" s="235"/>
      <c r="D11" s="53">
        <v>96656</v>
      </c>
      <c r="E11" s="53">
        <v>203594</v>
      </c>
      <c r="F11" s="53">
        <v>300250</v>
      </c>
      <c r="G11" s="50"/>
      <c r="H11" s="53">
        <v>134735</v>
      </c>
      <c r="I11" s="53">
        <v>176295</v>
      </c>
      <c r="J11" s="53">
        <v>311030</v>
      </c>
      <c r="L11" s="53">
        <v>138704</v>
      </c>
      <c r="M11" s="53">
        <v>137714.9</v>
      </c>
      <c r="N11" s="53">
        <v>276418.90000000002</v>
      </c>
      <c r="P11" s="170">
        <f>SUM(P7:P10)</f>
        <v>10481</v>
      </c>
      <c r="Q11" s="170">
        <f>SUM(Q7:Q10)</f>
        <v>39714</v>
      </c>
      <c r="R11" s="170">
        <f>SUM(R7:R10)</f>
        <v>50195</v>
      </c>
      <c r="S11" s="172"/>
      <c r="T11" s="170">
        <f>SUM(T7:T10)</f>
        <v>26958.093412564122</v>
      </c>
      <c r="U11" s="170">
        <f>SUM(U7:U10)</f>
        <v>50589.906587435878</v>
      </c>
      <c r="V11" s="53">
        <f>SUM(V7:V10)</f>
        <v>77548</v>
      </c>
      <c r="W11" s="172"/>
      <c r="X11" s="170">
        <f>SUM(X7:X10)</f>
        <v>43852</v>
      </c>
      <c r="Y11" s="170">
        <f>SUM(Y7:Y10)</f>
        <v>55493</v>
      </c>
      <c r="Z11" s="170">
        <f>SUM(Z7:Z10)</f>
        <v>99345</v>
      </c>
      <c r="AA11" s="172"/>
      <c r="AB11" s="170">
        <f>SUM(AB7:AB10)</f>
        <v>22622.947</v>
      </c>
    </row>
    <row r="12" spans="1:28" x14ac:dyDescent="0.25">
      <c r="B12" s="55" t="s">
        <v>124</v>
      </c>
      <c r="C12" s="71"/>
      <c r="D12" s="70">
        <v>-15472</v>
      </c>
      <c r="E12" s="70">
        <v>-60395</v>
      </c>
      <c r="F12" s="70">
        <v>-75867</v>
      </c>
      <c r="G12" s="50"/>
      <c r="H12" s="70">
        <v>0</v>
      </c>
      <c r="I12" s="70">
        <v>0</v>
      </c>
      <c r="J12" s="70">
        <v>0</v>
      </c>
      <c r="L12" s="70">
        <v>-722</v>
      </c>
      <c r="M12" s="70">
        <v>-27454</v>
      </c>
      <c r="N12" s="67">
        <v>-28176</v>
      </c>
      <c r="P12" s="74">
        <v>432</v>
      </c>
      <c r="Q12" s="171">
        <v>1492</v>
      </c>
      <c r="R12" s="74">
        <v>1924</v>
      </c>
      <c r="S12" s="172"/>
      <c r="T12" s="74">
        <v>-2.5000000000000001E-4</v>
      </c>
      <c r="U12" s="74">
        <v>0</v>
      </c>
      <c r="V12" s="67">
        <v>-2.5000000000000001E-4</v>
      </c>
      <c r="W12" s="172"/>
      <c r="X12" s="74">
        <v>-2.5000000000000001E-4</v>
      </c>
      <c r="Y12" s="74">
        <v>0</v>
      </c>
      <c r="Z12" s="74">
        <v>-2.5000000000000001E-4</v>
      </c>
      <c r="AA12" s="172"/>
      <c r="AB12" s="74">
        <v>-2.5000000000000001E-4</v>
      </c>
    </row>
    <row r="13" spans="1:28" ht="15.75" thickBot="1" x14ac:dyDescent="0.3">
      <c r="B13" s="235" t="s">
        <v>46</v>
      </c>
      <c r="C13" s="235"/>
      <c r="D13" s="53">
        <v>81184</v>
      </c>
      <c r="E13" s="53">
        <v>143199</v>
      </c>
      <c r="F13" s="53">
        <v>224383</v>
      </c>
      <c r="G13" s="50"/>
      <c r="H13" s="53">
        <v>134735</v>
      </c>
      <c r="I13" s="53">
        <v>176295</v>
      </c>
      <c r="J13" s="53">
        <v>311030</v>
      </c>
      <c r="L13" s="53">
        <v>137982</v>
      </c>
      <c r="M13" s="53">
        <v>110260.9</v>
      </c>
      <c r="N13" s="53">
        <v>248242.90000000002</v>
      </c>
      <c r="P13" s="170">
        <f>SUM(P11:P12)</f>
        <v>10913</v>
      </c>
      <c r="Q13" s="170">
        <f>SUM(Q11:Q12)</f>
        <v>41206</v>
      </c>
      <c r="R13" s="170">
        <f>SUM(R11:R12)</f>
        <v>52119</v>
      </c>
      <c r="S13" s="172"/>
      <c r="T13" s="170">
        <f>SUM(T11:T12)</f>
        <v>26958.093162564121</v>
      </c>
      <c r="U13" s="170">
        <f>SUM(U11:U12)</f>
        <v>50589.906587435878</v>
      </c>
      <c r="V13" s="53">
        <f>SUM(V11:V12)</f>
        <v>77547.999750000003</v>
      </c>
      <c r="W13" s="172"/>
      <c r="X13" s="170">
        <f>SUM(X11:X12)</f>
        <v>43851.999750000003</v>
      </c>
      <c r="Y13" s="170">
        <f>SUM(Y11:Y12)</f>
        <v>55493</v>
      </c>
      <c r="Z13" s="170">
        <f>SUM(Z11:Z12)</f>
        <v>99344.999750000003</v>
      </c>
      <c r="AA13" s="172"/>
      <c r="AB13" s="170">
        <f>SUM(AB11:AB12)</f>
        <v>22622.946749999999</v>
      </c>
    </row>
    <row r="14" spans="1:28" x14ac:dyDescent="0.25">
      <c r="B14" s="39" t="s">
        <v>55</v>
      </c>
      <c r="D14" s="40">
        <v>0.17599999999999999</v>
      </c>
      <c r="E14" s="40">
        <v>0.21299999999999999</v>
      </c>
      <c r="F14" s="40">
        <v>0.19600000000000001</v>
      </c>
      <c r="G14" s="50"/>
      <c r="H14" s="40">
        <v>0.20200000000000001</v>
      </c>
      <c r="I14" s="40">
        <v>0.19500000000000001</v>
      </c>
      <c r="J14" s="40">
        <v>0.19800000000000001</v>
      </c>
      <c r="L14" s="40">
        <v>0.188</v>
      </c>
      <c r="M14" s="40">
        <v>0.183</v>
      </c>
      <c r="N14" s="40">
        <v>0.185</v>
      </c>
      <c r="P14" s="134">
        <v>0.16800000000000001</v>
      </c>
      <c r="Q14" s="134">
        <v>0.217</v>
      </c>
      <c r="R14" s="134">
        <v>0.192</v>
      </c>
      <c r="S14" s="172"/>
      <c r="T14" s="134">
        <v>0.2</v>
      </c>
      <c r="U14" s="40">
        <f>U7/U5</f>
        <v>0.20111093371055169</v>
      </c>
      <c r="V14" s="40">
        <v>0.20100000000000001</v>
      </c>
      <c r="W14" s="172"/>
      <c r="X14" s="134">
        <v>0.19800000000000001</v>
      </c>
      <c r="Y14" s="40">
        <f>Y7/Y5</f>
        <v>0.17845781605652403</v>
      </c>
      <c r="Z14" s="40">
        <f>Z7/Z5</f>
        <v>0.18755182932398123</v>
      </c>
      <c r="AA14" s="172"/>
      <c r="AB14" s="40">
        <f>AB7/AB5</f>
        <v>0.16517376038898129</v>
      </c>
    </row>
    <row r="15" spans="1:28" x14ac:dyDescent="0.25">
      <c r="B15" s="39" t="s">
        <v>231</v>
      </c>
      <c r="D15" s="40">
        <v>6.6000000000000003E-2</v>
      </c>
      <c r="E15" s="40">
        <v>0.11700000000000001</v>
      </c>
      <c r="F15" s="40">
        <v>9.4E-2</v>
      </c>
      <c r="G15" s="50"/>
      <c r="H15" s="40">
        <v>8.2000000000000003E-2</v>
      </c>
      <c r="I15" s="40">
        <v>9.6000000000000002E-2</v>
      </c>
      <c r="J15" s="40">
        <v>8.8999999999999996E-2</v>
      </c>
      <c r="L15" s="40">
        <v>7.8E-2</v>
      </c>
      <c r="M15" s="40">
        <v>8.2000000000000003E-2</v>
      </c>
      <c r="N15" s="40">
        <v>0.08</v>
      </c>
      <c r="P15" s="134">
        <v>1.2205944007080636E-2</v>
      </c>
      <c r="Q15" s="134">
        <v>4.845510758854276E-2</v>
      </c>
      <c r="R15" s="134">
        <v>2.9908525613066679E-2</v>
      </c>
      <c r="S15" s="172"/>
      <c r="T15" s="134">
        <v>3.2992987297565259E-2</v>
      </c>
      <c r="U15" s="134">
        <v>5.2576922960341103E-2</v>
      </c>
      <c r="V15" s="40">
        <v>4.3999999999999997E-2</v>
      </c>
      <c r="W15" s="172"/>
      <c r="X15" s="134">
        <v>4.2999999999999997E-2</v>
      </c>
      <c r="Y15" s="134">
        <v>4.76468502317818E-2</v>
      </c>
      <c r="Z15" s="134">
        <v>4.5365499365262026E-2</v>
      </c>
      <c r="AA15" s="172"/>
      <c r="AB15" s="134">
        <v>1.9800000000000002E-2</v>
      </c>
    </row>
    <row r="16" spans="1:28" x14ac:dyDescent="0.25">
      <c r="B16" s="39" t="s">
        <v>232</v>
      </c>
      <c r="D16" s="40">
        <v>5.5150412996324165E-2</v>
      </c>
      <c r="E16" s="40">
        <v>8.2441695984911689E-2</v>
      </c>
      <c r="F16" s="40">
        <v>6.9922593190444429E-2</v>
      </c>
      <c r="G16" s="50"/>
      <c r="H16" s="40">
        <v>8.1603915001347602E-2</v>
      </c>
      <c r="I16" s="40">
        <v>9.5759259933200183E-2</v>
      </c>
      <c r="J16" s="40">
        <v>8.9066546624560289E-2</v>
      </c>
      <c r="L16" s="40">
        <v>7.8E-2</v>
      </c>
      <c r="M16" s="40">
        <v>6.5833223821162939E-2</v>
      </c>
      <c r="N16" s="40">
        <v>7.2073983323475935E-2</v>
      </c>
      <c r="P16" s="134">
        <v>1.2709041785065449E-2</v>
      </c>
      <c r="Q16" s="134">
        <v>5.0275498899468522E-2</v>
      </c>
      <c r="R16" s="134">
        <v>3.1054934683283641E-2</v>
      </c>
      <c r="S16" s="172"/>
      <c r="T16" s="134">
        <v>3.2992986991599749E-2</v>
      </c>
      <c r="U16" s="134">
        <v>5.2576922960341103E-2</v>
      </c>
      <c r="V16" s="40">
        <v>4.3999999999999997E-2</v>
      </c>
      <c r="W16" s="172"/>
      <c r="X16" s="134">
        <v>4.2999999999999997E-2</v>
      </c>
      <c r="Y16" s="134">
        <v>4.76468502317818E-2</v>
      </c>
      <c r="Z16" s="134">
        <v>4.5365499365262026E-2</v>
      </c>
      <c r="AA16" s="172"/>
      <c r="AB16" s="134">
        <v>1.9800000000000002E-2</v>
      </c>
    </row>
    <row r="17" spans="2:16380" ht="5.0999999999999996" customHeight="1" x14ac:dyDescent="0.25">
      <c r="B17" s="39"/>
      <c r="D17" s="40"/>
      <c r="E17" s="40"/>
      <c r="F17" s="40"/>
      <c r="G17" s="50"/>
      <c r="H17" s="40"/>
      <c r="I17" s="40"/>
      <c r="J17" s="40"/>
      <c r="L17" s="40"/>
      <c r="M17" s="40"/>
      <c r="N17" s="40"/>
      <c r="P17" s="134"/>
      <c r="Q17" s="134"/>
      <c r="R17" s="134"/>
      <c r="S17" s="172"/>
      <c r="T17" s="134"/>
      <c r="U17" s="40"/>
      <c r="V17" s="40"/>
      <c r="W17" s="172"/>
      <c r="X17" s="134"/>
      <c r="Y17" s="40"/>
      <c r="Z17" s="40"/>
      <c r="AA17" s="172"/>
      <c r="AB17" s="134"/>
    </row>
    <row r="18" spans="2:16380" x14ac:dyDescent="0.25">
      <c r="B18" s="6" t="s">
        <v>233</v>
      </c>
      <c r="C18" s="6"/>
      <c r="G18" s="50"/>
      <c r="P18" s="22"/>
      <c r="Q18" s="22"/>
      <c r="R18" s="22"/>
      <c r="S18" s="172"/>
      <c r="W18" s="172"/>
      <c r="AA18" s="172"/>
    </row>
    <row r="19" spans="2:16380" x14ac:dyDescent="0.25">
      <c r="B19" s="2" t="s">
        <v>42</v>
      </c>
      <c r="C19" s="2"/>
      <c r="D19" s="67">
        <v>77194</v>
      </c>
      <c r="E19" s="67">
        <v>39660</v>
      </c>
      <c r="F19" s="67">
        <v>116854</v>
      </c>
      <c r="G19" s="50"/>
      <c r="H19" s="67">
        <v>239137</v>
      </c>
      <c r="I19" s="67">
        <v>265036</v>
      </c>
      <c r="J19" s="67">
        <v>504173</v>
      </c>
      <c r="L19" s="67">
        <v>318538</v>
      </c>
      <c r="M19" s="67">
        <v>221019.5</v>
      </c>
      <c r="N19" s="67">
        <v>539557.5</v>
      </c>
      <c r="P19" s="74">
        <v>246782</v>
      </c>
      <c r="Q19" s="74">
        <v>188331</v>
      </c>
      <c r="R19" s="74">
        <v>435113</v>
      </c>
      <c r="S19" s="172"/>
      <c r="T19" s="74">
        <v>191793.29070706831</v>
      </c>
      <c r="U19" s="67">
        <f>V19-T19</f>
        <v>210898.70929293169</v>
      </c>
      <c r="V19" s="67">
        <v>402692</v>
      </c>
      <c r="W19" s="172"/>
      <c r="X19" s="74">
        <v>290624</v>
      </c>
      <c r="Y19" s="67">
        <f>Z19-X19</f>
        <v>351075</v>
      </c>
      <c r="Z19" s="67">
        <v>641699</v>
      </c>
      <c r="AA19" s="172"/>
      <c r="AB19" s="74">
        <v>433410.64600000001</v>
      </c>
    </row>
    <row r="20" spans="2:16380" x14ac:dyDescent="0.25">
      <c r="B20" s="68" t="s">
        <v>118</v>
      </c>
      <c r="C20" s="68"/>
      <c r="D20" s="67">
        <v>-61154</v>
      </c>
      <c r="E20" s="67">
        <v>-28938</v>
      </c>
      <c r="F20" s="67">
        <v>-90092</v>
      </c>
      <c r="G20" s="50"/>
      <c r="H20" s="67">
        <v>-212829</v>
      </c>
      <c r="I20" s="67">
        <v>-228480</v>
      </c>
      <c r="J20" s="67">
        <v>-441309</v>
      </c>
      <c r="L20" s="67">
        <v>-291666</v>
      </c>
      <c r="M20" s="67">
        <v>-180461.6</v>
      </c>
      <c r="N20" s="67">
        <v>-472127.6</v>
      </c>
      <c r="P20" s="74">
        <v>-183004</v>
      </c>
      <c r="Q20" s="74">
        <v>-143778</v>
      </c>
      <c r="R20" s="74">
        <v>-326782</v>
      </c>
      <c r="S20" s="172"/>
      <c r="T20" s="76">
        <f>-129531.875063669-11541</f>
        <v>-141072.87506366899</v>
      </c>
      <c r="U20" s="76">
        <f>V20-T20</f>
        <v>-184719.12493633101</v>
      </c>
      <c r="V20" s="76">
        <f>-302250-23542</f>
        <v>-325792</v>
      </c>
      <c r="W20" s="172"/>
      <c r="X20" s="76">
        <v>-262322</v>
      </c>
      <c r="Y20" s="76">
        <f>Z20-X20</f>
        <v>-356209</v>
      </c>
      <c r="Z20" s="76">
        <v>-618531</v>
      </c>
      <c r="AA20" s="172"/>
      <c r="AB20" s="76">
        <v>-394100.734</v>
      </c>
    </row>
    <row r="21" spans="2:16380" x14ac:dyDescent="0.25">
      <c r="B21" s="52" t="s">
        <v>119</v>
      </c>
      <c r="C21" s="52"/>
      <c r="D21" s="69">
        <v>16040</v>
      </c>
      <c r="E21" s="69">
        <v>10722</v>
      </c>
      <c r="F21" s="69">
        <v>26762</v>
      </c>
      <c r="G21" s="50"/>
      <c r="H21" s="69">
        <v>26308</v>
      </c>
      <c r="I21" s="69">
        <v>36556</v>
      </c>
      <c r="J21" s="69">
        <v>62864</v>
      </c>
      <c r="L21" s="69">
        <v>26872</v>
      </c>
      <c r="M21" s="69">
        <v>40558</v>
      </c>
      <c r="N21" s="69">
        <v>67430</v>
      </c>
      <c r="P21" s="78">
        <v>63778</v>
      </c>
      <c r="Q21" s="78">
        <v>44553</v>
      </c>
      <c r="R21" s="78">
        <v>108331</v>
      </c>
      <c r="S21" s="172"/>
      <c r="T21" s="78">
        <f>SUM(T19:T20)</f>
        <v>50720.415643399319</v>
      </c>
      <c r="U21" s="69">
        <f>SUM(U19:U20)</f>
        <v>26179.584356600681</v>
      </c>
      <c r="V21" s="69">
        <f>SUM(V19:V20)</f>
        <v>76900</v>
      </c>
      <c r="W21" s="172"/>
      <c r="X21" s="78">
        <f>SUM(X19:X20)</f>
        <v>28302</v>
      </c>
      <c r="Y21" s="69">
        <f>SUM(Y19:Y20)</f>
        <v>-5134</v>
      </c>
      <c r="Z21" s="69">
        <f>SUM(Z19:Z20)</f>
        <v>23168</v>
      </c>
      <c r="AA21" s="172"/>
      <c r="AB21" s="78">
        <f>SUM(AB19:AB20)</f>
        <v>39309.912000000011</v>
      </c>
    </row>
    <row r="22" spans="2:16380" x14ac:dyDescent="0.25">
      <c r="B22" s="2" t="s">
        <v>122</v>
      </c>
      <c r="C22" s="2"/>
      <c r="D22" s="67">
        <v>0</v>
      </c>
      <c r="E22" s="67">
        <v>0</v>
      </c>
      <c r="F22" s="67">
        <v>0</v>
      </c>
      <c r="G22" s="50"/>
      <c r="H22" s="67">
        <v>0</v>
      </c>
      <c r="I22" s="67">
        <v>0</v>
      </c>
      <c r="J22" s="67">
        <v>0</v>
      </c>
      <c r="L22" s="67">
        <v>0</v>
      </c>
      <c r="M22" s="67">
        <v>0</v>
      </c>
      <c r="N22" s="67">
        <v>0</v>
      </c>
      <c r="P22" s="74">
        <v>-97</v>
      </c>
      <c r="Q22" s="74">
        <v>97</v>
      </c>
      <c r="R22" s="74">
        <v>0</v>
      </c>
      <c r="S22" s="172"/>
      <c r="T22" s="74">
        <v>0</v>
      </c>
      <c r="U22" s="67">
        <f>V22-T22</f>
        <v>0</v>
      </c>
      <c r="V22" s="67">
        <v>0</v>
      </c>
      <c r="W22" s="172"/>
      <c r="X22" s="74">
        <v>0</v>
      </c>
      <c r="Y22" s="67">
        <f>Z22-X22</f>
        <v>6</v>
      </c>
      <c r="Z22" s="67">
        <v>6</v>
      </c>
      <c r="AA22" s="172"/>
      <c r="AB22" s="74">
        <v>0</v>
      </c>
    </row>
    <row r="23" spans="2:16380" x14ac:dyDescent="0.25">
      <c r="B23" s="2" t="s">
        <v>120</v>
      </c>
      <c r="C23" s="2"/>
      <c r="D23" s="67">
        <v>-7657</v>
      </c>
      <c r="E23" s="67">
        <v>-7065</v>
      </c>
      <c r="F23" s="67">
        <v>-14722</v>
      </c>
      <c r="G23" s="50"/>
      <c r="H23" s="67">
        <v>-8473</v>
      </c>
      <c r="I23" s="67">
        <v>-8254</v>
      </c>
      <c r="J23" s="67">
        <v>-16727</v>
      </c>
      <c r="L23" s="67">
        <v>-12016</v>
      </c>
      <c r="M23" s="67">
        <v>-22289.1</v>
      </c>
      <c r="N23" s="67">
        <v>-34305.1</v>
      </c>
      <c r="P23" s="74">
        <v>-31741</v>
      </c>
      <c r="Q23" s="74">
        <v>-29497</v>
      </c>
      <c r="R23" s="74">
        <v>-61238</v>
      </c>
      <c r="S23" s="172"/>
      <c r="T23" s="76">
        <f>-38048.95112+11541</f>
        <v>-26507.951119999998</v>
      </c>
      <c r="U23" s="76">
        <f>V23-T23</f>
        <v>-27424.048880000002</v>
      </c>
      <c r="V23" s="76">
        <f>-77474+23542</f>
        <v>-53932</v>
      </c>
      <c r="W23" s="172"/>
      <c r="X23" s="76">
        <v>-36673</v>
      </c>
      <c r="Y23" s="76">
        <f>Z23-X23</f>
        <v>-29134</v>
      </c>
      <c r="Z23" s="76">
        <v>-65807</v>
      </c>
      <c r="AA23" s="172"/>
      <c r="AB23" s="76">
        <v>-33023.750999999997</v>
      </c>
    </row>
    <row r="24" spans="2:16380" x14ac:dyDescent="0.25">
      <c r="B24" s="55" t="s">
        <v>121</v>
      </c>
      <c r="C24" s="71"/>
      <c r="D24" s="70">
        <v>-2322</v>
      </c>
      <c r="E24" s="67">
        <v>-1309</v>
      </c>
      <c r="F24" s="70">
        <v>-3631</v>
      </c>
      <c r="G24" s="50"/>
      <c r="H24" s="70">
        <v>-458</v>
      </c>
      <c r="I24" s="67">
        <v>-1768</v>
      </c>
      <c r="J24" s="70">
        <v>-2226</v>
      </c>
      <c r="L24" s="70">
        <v>-1662</v>
      </c>
      <c r="M24" s="70">
        <v>-2436.5</v>
      </c>
      <c r="N24" s="67">
        <v>-4098.5</v>
      </c>
      <c r="P24" s="74">
        <v>-1543</v>
      </c>
      <c r="Q24" s="171">
        <v>-4605</v>
      </c>
      <c r="R24" s="74">
        <f>SUM(P24:Q24)</f>
        <v>-6148</v>
      </c>
      <c r="S24" s="172"/>
      <c r="T24" s="171">
        <v>-2359.9170099999997</v>
      </c>
      <c r="U24" s="67">
        <f>V24-T24</f>
        <v>-1834.0829900000003</v>
      </c>
      <c r="V24" s="70">
        <v>-4194</v>
      </c>
      <c r="W24" s="172"/>
      <c r="X24" s="171">
        <v>-7551</v>
      </c>
      <c r="Y24" s="67">
        <f>Z24-X24</f>
        <v>-8459</v>
      </c>
      <c r="Z24" s="67">
        <v>-16010</v>
      </c>
      <c r="AA24" s="172"/>
      <c r="AB24" s="171">
        <v>-7169</v>
      </c>
    </row>
    <row r="25" spans="2:16380" ht="15.75" thickBot="1" x14ac:dyDescent="0.3">
      <c r="B25" s="235" t="s">
        <v>230</v>
      </c>
      <c r="C25" s="235"/>
      <c r="D25" s="53">
        <v>6061</v>
      </c>
      <c r="E25" s="53">
        <v>2349</v>
      </c>
      <c r="F25" s="53">
        <v>8410</v>
      </c>
      <c r="G25" s="50"/>
      <c r="H25" s="53">
        <v>17377</v>
      </c>
      <c r="I25" s="53">
        <v>26534</v>
      </c>
      <c r="J25" s="53">
        <v>43911</v>
      </c>
      <c r="L25" s="53">
        <v>13194</v>
      </c>
      <c r="M25" s="53">
        <v>15832.3</v>
      </c>
      <c r="N25" s="53">
        <v>29026.3</v>
      </c>
      <c r="P25" s="170">
        <f>SUM(P21:P24)</f>
        <v>30397</v>
      </c>
      <c r="Q25" s="170">
        <f>SUM(Q21:Q24)</f>
        <v>10548</v>
      </c>
      <c r="R25" s="170">
        <f>SUM(R21:R24)</f>
        <v>40945</v>
      </c>
      <c r="S25" s="172"/>
      <c r="T25" s="170">
        <f>SUM(T21:T24)</f>
        <v>21852.54751339932</v>
      </c>
      <c r="U25" s="53">
        <f>SUM(U21:U24)</f>
        <v>-3078.5475133993218</v>
      </c>
      <c r="V25" s="53">
        <f>SUM(V21:V24)</f>
        <v>18774</v>
      </c>
      <c r="W25" s="172"/>
      <c r="X25" s="170">
        <f>SUM(X21:X24)</f>
        <v>-15922</v>
      </c>
      <c r="Y25" s="53">
        <f>SUM(Y21:Y24)</f>
        <v>-42721</v>
      </c>
      <c r="Z25" s="53">
        <f>SUM(Z21:Z24)</f>
        <v>-58643</v>
      </c>
      <c r="AA25" s="172"/>
      <c r="AB25" s="170">
        <f>SUM(AB21:AB24)</f>
        <v>-882.83899999998539</v>
      </c>
    </row>
    <row r="26" spans="2:16380" x14ac:dyDescent="0.25">
      <c r="B26" s="55" t="s">
        <v>124</v>
      </c>
      <c r="C26" s="71"/>
      <c r="D26" s="70"/>
      <c r="E26" s="70">
        <v>0</v>
      </c>
      <c r="F26" s="70"/>
      <c r="G26" s="50"/>
      <c r="H26" s="70">
        <v>0</v>
      </c>
      <c r="I26" s="70">
        <v>0</v>
      </c>
      <c r="J26" s="70">
        <v>0</v>
      </c>
      <c r="L26" s="70">
        <v>0</v>
      </c>
      <c r="M26" s="70">
        <v>-2705</v>
      </c>
      <c r="N26" s="67">
        <v>-2705</v>
      </c>
      <c r="P26" s="74">
        <v>184</v>
      </c>
      <c r="Q26" s="171">
        <v>0</v>
      </c>
      <c r="R26" s="74">
        <f>SUM(P26:Q26)</f>
        <v>184</v>
      </c>
      <c r="S26" s="172"/>
      <c r="T26" s="74">
        <v>0</v>
      </c>
      <c r="U26" s="67">
        <v>0</v>
      </c>
      <c r="V26" s="67">
        <v>0</v>
      </c>
      <c r="W26" s="172"/>
      <c r="X26" s="74">
        <v>0</v>
      </c>
      <c r="Y26" s="67">
        <v>0</v>
      </c>
      <c r="Z26" s="67">
        <v>0</v>
      </c>
      <c r="AA26" s="172"/>
      <c r="AB26" s="74">
        <v>0</v>
      </c>
    </row>
    <row r="27" spans="2:16380" ht="15.75" thickBot="1" x14ac:dyDescent="0.3">
      <c r="B27" s="235" t="s">
        <v>46</v>
      </c>
      <c r="C27" s="235"/>
      <c r="D27" s="53">
        <v>6061</v>
      </c>
      <c r="E27" s="53">
        <v>2349</v>
      </c>
      <c r="F27" s="53">
        <v>8410</v>
      </c>
      <c r="G27" s="50"/>
      <c r="H27" s="53">
        <v>17377</v>
      </c>
      <c r="I27" s="53">
        <v>26534</v>
      </c>
      <c r="J27" s="53">
        <v>43911</v>
      </c>
      <c r="L27" s="53">
        <v>13194</v>
      </c>
      <c r="M27" s="53">
        <v>13127.3</v>
      </c>
      <c r="N27" s="53">
        <v>26321.3</v>
      </c>
      <c r="P27" s="170">
        <f>SUM(P25:P26)</f>
        <v>30581</v>
      </c>
      <c r="Q27" s="170">
        <f>SUM(Q25:Q26)</f>
        <v>10548</v>
      </c>
      <c r="R27" s="170">
        <f>SUM(R25:R26)</f>
        <v>41129</v>
      </c>
      <c r="S27" s="172"/>
      <c r="T27" s="170">
        <v>21852.565653399855</v>
      </c>
      <c r="U27" s="53">
        <f>SUM(U25:U26)</f>
        <v>-3078.5475133993218</v>
      </c>
      <c r="V27" s="53">
        <f>SUM(V25:V26)</f>
        <v>18774</v>
      </c>
      <c r="W27" s="172"/>
      <c r="X27" s="53">
        <f>SUM(X25:X26)</f>
        <v>-15922</v>
      </c>
      <c r="Y27" s="53">
        <f>SUM(Y25:Y26)</f>
        <v>-42721</v>
      </c>
      <c r="Z27" s="53">
        <f>SUM(Z25:Z26)</f>
        <v>-58643</v>
      </c>
      <c r="AA27" s="172"/>
      <c r="AB27" s="53">
        <f>SUM(AB25:AB26)</f>
        <v>-882.83899999998539</v>
      </c>
    </row>
    <row r="28" spans="2:16380" x14ac:dyDescent="0.25">
      <c r="B28" s="39" t="s">
        <v>55</v>
      </c>
      <c r="D28" s="40">
        <v>0.20799999999999999</v>
      </c>
      <c r="E28" s="40">
        <v>0.27</v>
      </c>
      <c r="F28" s="40">
        <v>0.22900000000000001</v>
      </c>
      <c r="G28" s="50"/>
      <c r="H28" s="40">
        <v>0.11</v>
      </c>
      <c r="I28" s="40">
        <v>0.13800000000000001</v>
      </c>
      <c r="J28" s="40">
        <v>0.125</v>
      </c>
      <c r="L28" s="40">
        <v>8.4000000000000005E-2</v>
      </c>
      <c r="M28" s="40">
        <v>0.184</v>
      </c>
      <c r="N28" s="40">
        <v>0.125</v>
      </c>
      <c r="P28" s="134">
        <v>0.25800000000000001</v>
      </c>
      <c r="Q28" s="134">
        <v>0.23699999999999999</v>
      </c>
      <c r="R28" s="134">
        <v>0.249</v>
      </c>
      <c r="S28" s="172"/>
      <c r="T28" s="134">
        <v>0.26445354504535895</v>
      </c>
      <c r="U28" s="134">
        <v>0.1241334498649684</v>
      </c>
      <c r="V28" s="134">
        <v>0.19096480684990016</v>
      </c>
      <c r="W28" s="172"/>
      <c r="X28" s="134">
        <v>9.7000000000000003E-2</v>
      </c>
      <c r="Y28" s="134">
        <v>-1.4623655913978495E-2</v>
      </c>
      <c r="Z28" s="134">
        <v>3.6104154751682639E-2</v>
      </c>
      <c r="AA28" s="172"/>
      <c r="AB28" s="40">
        <f>AB21/AB19</f>
        <v>9.0698999581103987E-2</v>
      </c>
    </row>
    <row r="29" spans="2:16380" x14ac:dyDescent="0.25">
      <c r="B29" s="39" t="s">
        <v>231</v>
      </c>
      <c r="D29" s="40">
        <v>7.9000000000000001E-2</v>
      </c>
      <c r="E29" s="40">
        <v>5.8999999999999997E-2</v>
      </c>
      <c r="F29" s="40">
        <v>7.1999999999999995E-2</v>
      </c>
      <c r="G29" s="50"/>
      <c r="H29" s="40">
        <v>7.2999999999999995E-2</v>
      </c>
      <c r="I29" s="40">
        <v>0.1</v>
      </c>
      <c r="J29" s="40">
        <v>8.6999999999999994E-2</v>
      </c>
      <c r="L29" s="40">
        <v>4.1000000000000002E-2</v>
      </c>
      <c r="M29" s="40">
        <v>7.1999999999999995E-2</v>
      </c>
      <c r="N29" s="40">
        <v>5.3999999999999999E-2</v>
      </c>
      <c r="P29" s="134">
        <v>0.12317348915236929</v>
      </c>
      <c r="Q29" s="134">
        <v>5.600777354763687E-2</v>
      </c>
      <c r="R29" s="134">
        <v>9.4101991896357956E-2</v>
      </c>
      <c r="S29" s="172"/>
      <c r="T29" s="134">
        <v>0.11393801854505796</v>
      </c>
      <c r="U29" s="134">
        <v>-1.4597280010488997E-2</v>
      </c>
      <c r="V29" s="40">
        <v>4.7E-2</v>
      </c>
      <c r="W29" s="172"/>
      <c r="X29" s="134">
        <v>-5.5E-2</v>
      </c>
      <c r="Y29" s="134">
        <v>-0.12168624937691376</v>
      </c>
      <c r="Z29" s="134">
        <v>-9.1387083352163556E-2</v>
      </c>
      <c r="AA29" s="172"/>
      <c r="AB29" s="134">
        <v>-2E-3</v>
      </c>
      <c r="AC29" s="134" t="e">
        <f t="shared" ref="AC29:CM29" si="0">+AC27/AC19</f>
        <v>#DIV/0!</v>
      </c>
      <c r="AD29" s="134" t="e">
        <f t="shared" si="0"/>
        <v>#DIV/0!</v>
      </c>
      <c r="AE29" s="134" t="e">
        <f t="shared" si="0"/>
        <v>#DIV/0!</v>
      </c>
      <c r="AF29" s="134" t="e">
        <f t="shared" si="0"/>
        <v>#DIV/0!</v>
      </c>
      <c r="AG29" s="134" t="e">
        <f t="shared" si="0"/>
        <v>#DIV/0!</v>
      </c>
      <c r="AH29" s="134" t="e">
        <f t="shared" si="0"/>
        <v>#DIV/0!</v>
      </c>
      <c r="AI29" s="134" t="e">
        <f t="shared" si="0"/>
        <v>#DIV/0!</v>
      </c>
      <c r="AJ29" s="134" t="e">
        <f t="shared" si="0"/>
        <v>#DIV/0!</v>
      </c>
      <c r="AK29" s="134" t="e">
        <f t="shared" si="0"/>
        <v>#DIV/0!</v>
      </c>
      <c r="AL29" s="134" t="e">
        <f t="shared" si="0"/>
        <v>#DIV/0!</v>
      </c>
      <c r="AM29" s="134" t="e">
        <f t="shared" si="0"/>
        <v>#DIV/0!</v>
      </c>
      <c r="AN29" s="134" t="e">
        <f t="shared" si="0"/>
        <v>#DIV/0!</v>
      </c>
      <c r="AO29" s="134" t="e">
        <f t="shared" si="0"/>
        <v>#DIV/0!</v>
      </c>
      <c r="AP29" s="134" t="e">
        <f t="shared" si="0"/>
        <v>#DIV/0!</v>
      </c>
      <c r="AQ29" s="134" t="e">
        <f t="shared" si="0"/>
        <v>#DIV/0!</v>
      </c>
      <c r="AR29" s="134" t="e">
        <f t="shared" si="0"/>
        <v>#DIV/0!</v>
      </c>
      <c r="AS29" s="134" t="e">
        <f t="shared" si="0"/>
        <v>#DIV/0!</v>
      </c>
      <c r="AT29" s="134" t="e">
        <f t="shared" si="0"/>
        <v>#DIV/0!</v>
      </c>
      <c r="AU29" s="134" t="e">
        <f t="shared" si="0"/>
        <v>#DIV/0!</v>
      </c>
      <c r="AV29" s="134" t="e">
        <f t="shared" si="0"/>
        <v>#DIV/0!</v>
      </c>
      <c r="AW29" s="134" t="e">
        <f t="shared" si="0"/>
        <v>#DIV/0!</v>
      </c>
      <c r="AX29" s="134" t="e">
        <f t="shared" si="0"/>
        <v>#DIV/0!</v>
      </c>
      <c r="AY29" s="134" t="e">
        <f t="shared" si="0"/>
        <v>#DIV/0!</v>
      </c>
      <c r="AZ29" s="134" t="e">
        <f t="shared" si="0"/>
        <v>#DIV/0!</v>
      </c>
      <c r="BA29" s="134" t="e">
        <f t="shared" si="0"/>
        <v>#DIV/0!</v>
      </c>
      <c r="BB29" s="134" t="e">
        <f t="shared" si="0"/>
        <v>#DIV/0!</v>
      </c>
      <c r="BC29" s="134" t="e">
        <f t="shared" si="0"/>
        <v>#DIV/0!</v>
      </c>
      <c r="BD29" s="134" t="e">
        <f t="shared" si="0"/>
        <v>#DIV/0!</v>
      </c>
      <c r="BE29" s="134" t="e">
        <f t="shared" si="0"/>
        <v>#DIV/0!</v>
      </c>
      <c r="BF29" s="134" t="e">
        <f t="shared" si="0"/>
        <v>#DIV/0!</v>
      </c>
      <c r="BG29" s="134" t="e">
        <f t="shared" si="0"/>
        <v>#DIV/0!</v>
      </c>
      <c r="BH29" s="134" t="e">
        <f t="shared" si="0"/>
        <v>#DIV/0!</v>
      </c>
      <c r="BI29" s="134" t="e">
        <f t="shared" si="0"/>
        <v>#DIV/0!</v>
      </c>
      <c r="BJ29" s="134" t="e">
        <f t="shared" si="0"/>
        <v>#DIV/0!</v>
      </c>
      <c r="BK29" s="134" t="e">
        <f t="shared" si="0"/>
        <v>#DIV/0!</v>
      </c>
      <c r="BL29" s="134" t="e">
        <f t="shared" si="0"/>
        <v>#DIV/0!</v>
      </c>
      <c r="BM29" s="134" t="e">
        <f t="shared" si="0"/>
        <v>#DIV/0!</v>
      </c>
      <c r="BN29" s="134" t="e">
        <f t="shared" si="0"/>
        <v>#DIV/0!</v>
      </c>
      <c r="BO29" s="134" t="e">
        <f t="shared" si="0"/>
        <v>#DIV/0!</v>
      </c>
      <c r="BP29" s="134" t="e">
        <f t="shared" si="0"/>
        <v>#DIV/0!</v>
      </c>
      <c r="BQ29" s="134" t="e">
        <f t="shared" si="0"/>
        <v>#DIV/0!</v>
      </c>
      <c r="BR29" s="134" t="e">
        <f t="shared" si="0"/>
        <v>#DIV/0!</v>
      </c>
      <c r="BS29" s="134" t="e">
        <f t="shared" si="0"/>
        <v>#DIV/0!</v>
      </c>
      <c r="BT29" s="134" t="e">
        <f t="shared" si="0"/>
        <v>#DIV/0!</v>
      </c>
      <c r="BU29" s="134" t="e">
        <f t="shared" si="0"/>
        <v>#DIV/0!</v>
      </c>
      <c r="BV29" s="134" t="e">
        <f t="shared" si="0"/>
        <v>#DIV/0!</v>
      </c>
      <c r="BW29" s="134" t="e">
        <f t="shared" si="0"/>
        <v>#DIV/0!</v>
      </c>
      <c r="BX29" s="134" t="e">
        <f t="shared" si="0"/>
        <v>#DIV/0!</v>
      </c>
      <c r="BY29" s="134" t="e">
        <f t="shared" si="0"/>
        <v>#DIV/0!</v>
      </c>
      <c r="BZ29" s="134" t="e">
        <f t="shared" si="0"/>
        <v>#DIV/0!</v>
      </c>
      <c r="CA29" s="134" t="e">
        <f t="shared" si="0"/>
        <v>#DIV/0!</v>
      </c>
      <c r="CB29" s="134" t="e">
        <f t="shared" si="0"/>
        <v>#DIV/0!</v>
      </c>
      <c r="CC29" s="134" t="e">
        <f t="shared" si="0"/>
        <v>#DIV/0!</v>
      </c>
      <c r="CD29" s="134" t="e">
        <f t="shared" si="0"/>
        <v>#DIV/0!</v>
      </c>
      <c r="CE29" s="134" t="e">
        <f t="shared" si="0"/>
        <v>#DIV/0!</v>
      </c>
      <c r="CF29" s="134" t="e">
        <f t="shared" si="0"/>
        <v>#DIV/0!</v>
      </c>
      <c r="CG29" s="134" t="e">
        <f t="shared" si="0"/>
        <v>#DIV/0!</v>
      </c>
      <c r="CH29" s="134" t="e">
        <f t="shared" si="0"/>
        <v>#DIV/0!</v>
      </c>
      <c r="CI29" s="134" t="e">
        <f t="shared" si="0"/>
        <v>#DIV/0!</v>
      </c>
      <c r="CJ29" s="134" t="e">
        <f t="shared" si="0"/>
        <v>#DIV/0!</v>
      </c>
      <c r="CK29" s="134" t="e">
        <f t="shared" si="0"/>
        <v>#DIV/0!</v>
      </c>
      <c r="CL29" s="134" t="e">
        <f t="shared" si="0"/>
        <v>#DIV/0!</v>
      </c>
      <c r="CM29" s="134" t="e">
        <f t="shared" si="0"/>
        <v>#DIV/0!</v>
      </c>
      <c r="CN29" s="134" t="e">
        <f t="shared" ref="CN29:EY29" si="1">+CN27/CN19</f>
        <v>#DIV/0!</v>
      </c>
      <c r="CO29" s="134" t="e">
        <f t="shared" si="1"/>
        <v>#DIV/0!</v>
      </c>
      <c r="CP29" s="134" t="e">
        <f t="shared" si="1"/>
        <v>#DIV/0!</v>
      </c>
      <c r="CQ29" s="134" t="e">
        <f t="shared" si="1"/>
        <v>#DIV/0!</v>
      </c>
      <c r="CR29" s="134" t="e">
        <f t="shared" si="1"/>
        <v>#DIV/0!</v>
      </c>
      <c r="CS29" s="134" t="e">
        <f t="shared" si="1"/>
        <v>#DIV/0!</v>
      </c>
      <c r="CT29" s="134" t="e">
        <f t="shared" si="1"/>
        <v>#DIV/0!</v>
      </c>
      <c r="CU29" s="134" t="e">
        <f t="shared" si="1"/>
        <v>#DIV/0!</v>
      </c>
      <c r="CV29" s="134" t="e">
        <f t="shared" si="1"/>
        <v>#DIV/0!</v>
      </c>
      <c r="CW29" s="134" t="e">
        <f t="shared" si="1"/>
        <v>#DIV/0!</v>
      </c>
      <c r="CX29" s="134" t="e">
        <f t="shared" si="1"/>
        <v>#DIV/0!</v>
      </c>
      <c r="CY29" s="134" t="e">
        <f t="shared" si="1"/>
        <v>#DIV/0!</v>
      </c>
      <c r="CZ29" s="134" t="e">
        <f t="shared" si="1"/>
        <v>#DIV/0!</v>
      </c>
      <c r="DA29" s="134" t="e">
        <f t="shared" si="1"/>
        <v>#DIV/0!</v>
      </c>
      <c r="DB29" s="134" t="e">
        <f t="shared" si="1"/>
        <v>#DIV/0!</v>
      </c>
      <c r="DC29" s="134" t="e">
        <f t="shared" si="1"/>
        <v>#DIV/0!</v>
      </c>
      <c r="DD29" s="134" t="e">
        <f t="shared" si="1"/>
        <v>#DIV/0!</v>
      </c>
      <c r="DE29" s="134" t="e">
        <f t="shared" si="1"/>
        <v>#DIV/0!</v>
      </c>
      <c r="DF29" s="134" t="e">
        <f t="shared" si="1"/>
        <v>#DIV/0!</v>
      </c>
      <c r="DG29" s="134" t="e">
        <f t="shared" si="1"/>
        <v>#DIV/0!</v>
      </c>
      <c r="DH29" s="134" t="e">
        <f t="shared" si="1"/>
        <v>#DIV/0!</v>
      </c>
      <c r="DI29" s="134" t="e">
        <f t="shared" si="1"/>
        <v>#DIV/0!</v>
      </c>
      <c r="DJ29" s="134" t="e">
        <f t="shared" si="1"/>
        <v>#DIV/0!</v>
      </c>
      <c r="DK29" s="134" t="e">
        <f t="shared" si="1"/>
        <v>#DIV/0!</v>
      </c>
      <c r="DL29" s="134" t="e">
        <f t="shared" si="1"/>
        <v>#DIV/0!</v>
      </c>
      <c r="DM29" s="134" t="e">
        <f t="shared" si="1"/>
        <v>#DIV/0!</v>
      </c>
      <c r="DN29" s="134" t="e">
        <f t="shared" si="1"/>
        <v>#DIV/0!</v>
      </c>
      <c r="DO29" s="134" t="e">
        <f t="shared" si="1"/>
        <v>#DIV/0!</v>
      </c>
      <c r="DP29" s="134" t="e">
        <f t="shared" si="1"/>
        <v>#DIV/0!</v>
      </c>
      <c r="DQ29" s="134" t="e">
        <f t="shared" si="1"/>
        <v>#DIV/0!</v>
      </c>
      <c r="DR29" s="134" t="e">
        <f t="shared" si="1"/>
        <v>#DIV/0!</v>
      </c>
      <c r="DS29" s="134" t="e">
        <f t="shared" si="1"/>
        <v>#DIV/0!</v>
      </c>
      <c r="DT29" s="134" t="e">
        <f t="shared" si="1"/>
        <v>#DIV/0!</v>
      </c>
      <c r="DU29" s="134" t="e">
        <f t="shared" si="1"/>
        <v>#DIV/0!</v>
      </c>
      <c r="DV29" s="134" t="e">
        <f t="shared" si="1"/>
        <v>#DIV/0!</v>
      </c>
      <c r="DW29" s="134" t="e">
        <f t="shared" si="1"/>
        <v>#DIV/0!</v>
      </c>
      <c r="DX29" s="134" t="e">
        <f t="shared" si="1"/>
        <v>#DIV/0!</v>
      </c>
      <c r="DY29" s="134" t="e">
        <f t="shared" si="1"/>
        <v>#DIV/0!</v>
      </c>
      <c r="DZ29" s="134" t="e">
        <f t="shared" si="1"/>
        <v>#DIV/0!</v>
      </c>
      <c r="EA29" s="134" t="e">
        <f t="shared" si="1"/>
        <v>#DIV/0!</v>
      </c>
      <c r="EB29" s="134" t="e">
        <f t="shared" si="1"/>
        <v>#DIV/0!</v>
      </c>
      <c r="EC29" s="134" t="e">
        <f t="shared" si="1"/>
        <v>#DIV/0!</v>
      </c>
      <c r="ED29" s="134" t="e">
        <f t="shared" si="1"/>
        <v>#DIV/0!</v>
      </c>
      <c r="EE29" s="134" t="e">
        <f t="shared" si="1"/>
        <v>#DIV/0!</v>
      </c>
      <c r="EF29" s="134" t="e">
        <f t="shared" si="1"/>
        <v>#DIV/0!</v>
      </c>
      <c r="EG29" s="134" t="e">
        <f t="shared" si="1"/>
        <v>#DIV/0!</v>
      </c>
      <c r="EH29" s="134" t="e">
        <f t="shared" si="1"/>
        <v>#DIV/0!</v>
      </c>
      <c r="EI29" s="134" t="e">
        <f t="shared" si="1"/>
        <v>#DIV/0!</v>
      </c>
      <c r="EJ29" s="134" t="e">
        <f t="shared" si="1"/>
        <v>#DIV/0!</v>
      </c>
      <c r="EK29" s="134" t="e">
        <f t="shared" si="1"/>
        <v>#DIV/0!</v>
      </c>
      <c r="EL29" s="134" t="e">
        <f t="shared" si="1"/>
        <v>#DIV/0!</v>
      </c>
      <c r="EM29" s="134" t="e">
        <f t="shared" si="1"/>
        <v>#DIV/0!</v>
      </c>
      <c r="EN29" s="134" t="e">
        <f t="shared" si="1"/>
        <v>#DIV/0!</v>
      </c>
      <c r="EO29" s="134" t="e">
        <f t="shared" si="1"/>
        <v>#DIV/0!</v>
      </c>
      <c r="EP29" s="134" t="e">
        <f t="shared" si="1"/>
        <v>#DIV/0!</v>
      </c>
      <c r="EQ29" s="134" t="e">
        <f t="shared" si="1"/>
        <v>#DIV/0!</v>
      </c>
      <c r="ER29" s="134" t="e">
        <f t="shared" si="1"/>
        <v>#DIV/0!</v>
      </c>
      <c r="ES29" s="134" t="e">
        <f t="shared" si="1"/>
        <v>#DIV/0!</v>
      </c>
      <c r="ET29" s="134" t="e">
        <f t="shared" si="1"/>
        <v>#DIV/0!</v>
      </c>
      <c r="EU29" s="134" t="e">
        <f t="shared" si="1"/>
        <v>#DIV/0!</v>
      </c>
      <c r="EV29" s="134" t="e">
        <f t="shared" si="1"/>
        <v>#DIV/0!</v>
      </c>
      <c r="EW29" s="134" t="e">
        <f t="shared" si="1"/>
        <v>#DIV/0!</v>
      </c>
      <c r="EX29" s="134" t="e">
        <f t="shared" si="1"/>
        <v>#DIV/0!</v>
      </c>
      <c r="EY29" s="134" t="e">
        <f t="shared" si="1"/>
        <v>#DIV/0!</v>
      </c>
      <c r="EZ29" s="134" t="e">
        <f t="shared" ref="EZ29:HK29" si="2">+EZ27/EZ19</f>
        <v>#DIV/0!</v>
      </c>
      <c r="FA29" s="134" t="e">
        <f t="shared" si="2"/>
        <v>#DIV/0!</v>
      </c>
      <c r="FB29" s="134" t="e">
        <f t="shared" si="2"/>
        <v>#DIV/0!</v>
      </c>
      <c r="FC29" s="134" t="e">
        <f t="shared" si="2"/>
        <v>#DIV/0!</v>
      </c>
      <c r="FD29" s="134" t="e">
        <f t="shared" si="2"/>
        <v>#DIV/0!</v>
      </c>
      <c r="FE29" s="134" t="e">
        <f t="shared" si="2"/>
        <v>#DIV/0!</v>
      </c>
      <c r="FF29" s="134" t="e">
        <f t="shared" si="2"/>
        <v>#DIV/0!</v>
      </c>
      <c r="FG29" s="134" t="e">
        <f t="shared" si="2"/>
        <v>#DIV/0!</v>
      </c>
      <c r="FH29" s="134" t="e">
        <f t="shared" si="2"/>
        <v>#DIV/0!</v>
      </c>
      <c r="FI29" s="134" t="e">
        <f t="shared" si="2"/>
        <v>#DIV/0!</v>
      </c>
      <c r="FJ29" s="134" t="e">
        <f t="shared" si="2"/>
        <v>#DIV/0!</v>
      </c>
      <c r="FK29" s="134" t="e">
        <f t="shared" si="2"/>
        <v>#DIV/0!</v>
      </c>
      <c r="FL29" s="134" t="e">
        <f t="shared" si="2"/>
        <v>#DIV/0!</v>
      </c>
      <c r="FM29" s="134" t="e">
        <f t="shared" si="2"/>
        <v>#DIV/0!</v>
      </c>
      <c r="FN29" s="134" t="e">
        <f t="shared" si="2"/>
        <v>#DIV/0!</v>
      </c>
      <c r="FO29" s="134" t="e">
        <f t="shared" si="2"/>
        <v>#DIV/0!</v>
      </c>
      <c r="FP29" s="134" t="e">
        <f t="shared" si="2"/>
        <v>#DIV/0!</v>
      </c>
      <c r="FQ29" s="134" t="e">
        <f t="shared" si="2"/>
        <v>#DIV/0!</v>
      </c>
      <c r="FR29" s="134" t="e">
        <f t="shared" si="2"/>
        <v>#DIV/0!</v>
      </c>
      <c r="FS29" s="134" t="e">
        <f t="shared" si="2"/>
        <v>#DIV/0!</v>
      </c>
      <c r="FT29" s="134" t="e">
        <f t="shared" si="2"/>
        <v>#DIV/0!</v>
      </c>
      <c r="FU29" s="134" t="e">
        <f t="shared" si="2"/>
        <v>#DIV/0!</v>
      </c>
      <c r="FV29" s="134" t="e">
        <f t="shared" si="2"/>
        <v>#DIV/0!</v>
      </c>
      <c r="FW29" s="134" t="e">
        <f t="shared" si="2"/>
        <v>#DIV/0!</v>
      </c>
      <c r="FX29" s="134" t="e">
        <f t="shared" si="2"/>
        <v>#DIV/0!</v>
      </c>
      <c r="FY29" s="134" t="e">
        <f t="shared" si="2"/>
        <v>#DIV/0!</v>
      </c>
      <c r="FZ29" s="134" t="e">
        <f t="shared" si="2"/>
        <v>#DIV/0!</v>
      </c>
      <c r="GA29" s="134" t="e">
        <f t="shared" si="2"/>
        <v>#DIV/0!</v>
      </c>
      <c r="GB29" s="134" t="e">
        <f t="shared" si="2"/>
        <v>#DIV/0!</v>
      </c>
      <c r="GC29" s="134" t="e">
        <f t="shared" si="2"/>
        <v>#DIV/0!</v>
      </c>
      <c r="GD29" s="134" t="e">
        <f t="shared" si="2"/>
        <v>#DIV/0!</v>
      </c>
      <c r="GE29" s="134" t="e">
        <f t="shared" si="2"/>
        <v>#DIV/0!</v>
      </c>
      <c r="GF29" s="134" t="e">
        <f t="shared" si="2"/>
        <v>#DIV/0!</v>
      </c>
      <c r="GG29" s="134" t="e">
        <f t="shared" si="2"/>
        <v>#DIV/0!</v>
      </c>
      <c r="GH29" s="134" t="e">
        <f t="shared" si="2"/>
        <v>#DIV/0!</v>
      </c>
      <c r="GI29" s="134" t="e">
        <f t="shared" si="2"/>
        <v>#DIV/0!</v>
      </c>
      <c r="GJ29" s="134" t="e">
        <f t="shared" si="2"/>
        <v>#DIV/0!</v>
      </c>
      <c r="GK29" s="134" t="e">
        <f t="shared" si="2"/>
        <v>#DIV/0!</v>
      </c>
      <c r="GL29" s="134" t="e">
        <f t="shared" si="2"/>
        <v>#DIV/0!</v>
      </c>
      <c r="GM29" s="134" t="e">
        <f t="shared" si="2"/>
        <v>#DIV/0!</v>
      </c>
      <c r="GN29" s="134" t="e">
        <f t="shared" si="2"/>
        <v>#DIV/0!</v>
      </c>
      <c r="GO29" s="134" t="e">
        <f t="shared" si="2"/>
        <v>#DIV/0!</v>
      </c>
      <c r="GP29" s="134" t="e">
        <f t="shared" si="2"/>
        <v>#DIV/0!</v>
      </c>
      <c r="GQ29" s="134" t="e">
        <f t="shared" si="2"/>
        <v>#DIV/0!</v>
      </c>
      <c r="GR29" s="134" t="e">
        <f t="shared" si="2"/>
        <v>#DIV/0!</v>
      </c>
      <c r="GS29" s="134" t="e">
        <f t="shared" si="2"/>
        <v>#DIV/0!</v>
      </c>
      <c r="GT29" s="134" t="e">
        <f t="shared" si="2"/>
        <v>#DIV/0!</v>
      </c>
      <c r="GU29" s="134" t="e">
        <f t="shared" si="2"/>
        <v>#DIV/0!</v>
      </c>
      <c r="GV29" s="134" t="e">
        <f t="shared" si="2"/>
        <v>#DIV/0!</v>
      </c>
      <c r="GW29" s="134" t="e">
        <f t="shared" si="2"/>
        <v>#DIV/0!</v>
      </c>
      <c r="GX29" s="134" t="e">
        <f t="shared" si="2"/>
        <v>#DIV/0!</v>
      </c>
      <c r="GY29" s="134" t="e">
        <f t="shared" si="2"/>
        <v>#DIV/0!</v>
      </c>
      <c r="GZ29" s="134" t="e">
        <f t="shared" si="2"/>
        <v>#DIV/0!</v>
      </c>
      <c r="HA29" s="134" t="e">
        <f t="shared" si="2"/>
        <v>#DIV/0!</v>
      </c>
      <c r="HB29" s="134" t="e">
        <f t="shared" si="2"/>
        <v>#DIV/0!</v>
      </c>
      <c r="HC29" s="134" t="e">
        <f t="shared" si="2"/>
        <v>#DIV/0!</v>
      </c>
      <c r="HD29" s="134" t="e">
        <f t="shared" si="2"/>
        <v>#DIV/0!</v>
      </c>
      <c r="HE29" s="134" t="e">
        <f t="shared" si="2"/>
        <v>#DIV/0!</v>
      </c>
      <c r="HF29" s="134" t="e">
        <f t="shared" si="2"/>
        <v>#DIV/0!</v>
      </c>
      <c r="HG29" s="134" t="e">
        <f t="shared" si="2"/>
        <v>#DIV/0!</v>
      </c>
      <c r="HH29" s="134" t="e">
        <f t="shared" si="2"/>
        <v>#DIV/0!</v>
      </c>
      <c r="HI29" s="134" t="e">
        <f t="shared" si="2"/>
        <v>#DIV/0!</v>
      </c>
      <c r="HJ29" s="134" t="e">
        <f t="shared" si="2"/>
        <v>#DIV/0!</v>
      </c>
      <c r="HK29" s="134" t="e">
        <f t="shared" si="2"/>
        <v>#DIV/0!</v>
      </c>
      <c r="HL29" s="134" t="e">
        <f t="shared" ref="HL29:JW29" si="3">+HL27/HL19</f>
        <v>#DIV/0!</v>
      </c>
      <c r="HM29" s="134" t="e">
        <f t="shared" si="3"/>
        <v>#DIV/0!</v>
      </c>
      <c r="HN29" s="134" t="e">
        <f t="shared" si="3"/>
        <v>#DIV/0!</v>
      </c>
      <c r="HO29" s="134" t="e">
        <f t="shared" si="3"/>
        <v>#DIV/0!</v>
      </c>
      <c r="HP29" s="134" t="e">
        <f t="shared" si="3"/>
        <v>#DIV/0!</v>
      </c>
      <c r="HQ29" s="134" t="e">
        <f t="shared" si="3"/>
        <v>#DIV/0!</v>
      </c>
      <c r="HR29" s="134" t="e">
        <f t="shared" si="3"/>
        <v>#DIV/0!</v>
      </c>
      <c r="HS29" s="134" t="e">
        <f t="shared" si="3"/>
        <v>#DIV/0!</v>
      </c>
      <c r="HT29" s="134" t="e">
        <f t="shared" si="3"/>
        <v>#DIV/0!</v>
      </c>
      <c r="HU29" s="134" t="e">
        <f t="shared" si="3"/>
        <v>#DIV/0!</v>
      </c>
      <c r="HV29" s="134" t="e">
        <f t="shared" si="3"/>
        <v>#DIV/0!</v>
      </c>
      <c r="HW29" s="134" t="e">
        <f t="shared" si="3"/>
        <v>#DIV/0!</v>
      </c>
      <c r="HX29" s="134" t="e">
        <f t="shared" si="3"/>
        <v>#DIV/0!</v>
      </c>
      <c r="HY29" s="134" t="e">
        <f t="shared" si="3"/>
        <v>#DIV/0!</v>
      </c>
      <c r="HZ29" s="134" t="e">
        <f t="shared" si="3"/>
        <v>#DIV/0!</v>
      </c>
      <c r="IA29" s="134" t="e">
        <f t="shared" si="3"/>
        <v>#DIV/0!</v>
      </c>
      <c r="IB29" s="134" t="e">
        <f t="shared" si="3"/>
        <v>#DIV/0!</v>
      </c>
      <c r="IC29" s="134" t="e">
        <f t="shared" si="3"/>
        <v>#DIV/0!</v>
      </c>
      <c r="ID29" s="134" t="e">
        <f t="shared" si="3"/>
        <v>#DIV/0!</v>
      </c>
      <c r="IE29" s="134" t="e">
        <f t="shared" si="3"/>
        <v>#DIV/0!</v>
      </c>
      <c r="IF29" s="134" t="e">
        <f t="shared" si="3"/>
        <v>#DIV/0!</v>
      </c>
      <c r="IG29" s="134" t="e">
        <f t="shared" si="3"/>
        <v>#DIV/0!</v>
      </c>
      <c r="IH29" s="134" t="e">
        <f t="shared" si="3"/>
        <v>#DIV/0!</v>
      </c>
      <c r="II29" s="134" t="e">
        <f t="shared" si="3"/>
        <v>#DIV/0!</v>
      </c>
      <c r="IJ29" s="134" t="e">
        <f t="shared" si="3"/>
        <v>#DIV/0!</v>
      </c>
      <c r="IK29" s="134" t="e">
        <f t="shared" si="3"/>
        <v>#DIV/0!</v>
      </c>
      <c r="IL29" s="134" t="e">
        <f t="shared" si="3"/>
        <v>#DIV/0!</v>
      </c>
      <c r="IM29" s="134" t="e">
        <f t="shared" si="3"/>
        <v>#DIV/0!</v>
      </c>
      <c r="IN29" s="134" t="e">
        <f t="shared" si="3"/>
        <v>#DIV/0!</v>
      </c>
      <c r="IO29" s="134" t="e">
        <f t="shared" si="3"/>
        <v>#DIV/0!</v>
      </c>
      <c r="IP29" s="134" t="e">
        <f t="shared" si="3"/>
        <v>#DIV/0!</v>
      </c>
      <c r="IQ29" s="134" t="e">
        <f t="shared" si="3"/>
        <v>#DIV/0!</v>
      </c>
      <c r="IR29" s="134" t="e">
        <f t="shared" si="3"/>
        <v>#DIV/0!</v>
      </c>
      <c r="IS29" s="134" t="e">
        <f t="shared" si="3"/>
        <v>#DIV/0!</v>
      </c>
      <c r="IT29" s="134" t="e">
        <f t="shared" si="3"/>
        <v>#DIV/0!</v>
      </c>
      <c r="IU29" s="134" t="e">
        <f t="shared" si="3"/>
        <v>#DIV/0!</v>
      </c>
      <c r="IV29" s="134" t="e">
        <f t="shared" si="3"/>
        <v>#DIV/0!</v>
      </c>
      <c r="IW29" s="134" t="e">
        <f t="shared" si="3"/>
        <v>#DIV/0!</v>
      </c>
      <c r="IX29" s="134" t="e">
        <f t="shared" si="3"/>
        <v>#DIV/0!</v>
      </c>
      <c r="IY29" s="134" t="e">
        <f t="shared" si="3"/>
        <v>#DIV/0!</v>
      </c>
      <c r="IZ29" s="134" t="e">
        <f t="shared" si="3"/>
        <v>#DIV/0!</v>
      </c>
      <c r="JA29" s="134" t="e">
        <f t="shared" si="3"/>
        <v>#DIV/0!</v>
      </c>
      <c r="JB29" s="134" t="e">
        <f t="shared" si="3"/>
        <v>#DIV/0!</v>
      </c>
      <c r="JC29" s="134" t="e">
        <f t="shared" si="3"/>
        <v>#DIV/0!</v>
      </c>
      <c r="JD29" s="134" t="e">
        <f t="shared" si="3"/>
        <v>#DIV/0!</v>
      </c>
      <c r="JE29" s="134" t="e">
        <f t="shared" si="3"/>
        <v>#DIV/0!</v>
      </c>
      <c r="JF29" s="134" t="e">
        <f t="shared" si="3"/>
        <v>#DIV/0!</v>
      </c>
      <c r="JG29" s="134" t="e">
        <f t="shared" si="3"/>
        <v>#DIV/0!</v>
      </c>
      <c r="JH29" s="134" t="e">
        <f t="shared" si="3"/>
        <v>#DIV/0!</v>
      </c>
      <c r="JI29" s="134" t="e">
        <f t="shared" si="3"/>
        <v>#DIV/0!</v>
      </c>
      <c r="JJ29" s="134" t="e">
        <f t="shared" si="3"/>
        <v>#DIV/0!</v>
      </c>
      <c r="JK29" s="134" t="e">
        <f t="shared" si="3"/>
        <v>#DIV/0!</v>
      </c>
      <c r="JL29" s="134" t="e">
        <f t="shared" si="3"/>
        <v>#DIV/0!</v>
      </c>
      <c r="JM29" s="134" t="e">
        <f t="shared" si="3"/>
        <v>#DIV/0!</v>
      </c>
      <c r="JN29" s="134" t="e">
        <f t="shared" si="3"/>
        <v>#DIV/0!</v>
      </c>
      <c r="JO29" s="134" t="e">
        <f t="shared" si="3"/>
        <v>#DIV/0!</v>
      </c>
      <c r="JP29" s="134" t="e">
        <f t="shared" si="3"/>
        <v>#DIV/0!</v>
      </c>
      <c r="JQ29" s="134" t="e">
        <f t="shared" si="3"/>
        <v>#DIV/0!</v>
      </c>
      <c r="JR29" s="134" t="e">
        <f t="shared" si="3"/>
        <v>#DIV/0!</v>
      </c>
      <c r="JS29" s="134" t="e">
        <f t="shared" si="3"/>
        <v>#DIV/0!</v>
      </c>
      <c r="JT29" s="134" t="e">
        <f t="shared" si="3"/>
        <v>#DIV/0!</v>
      </c>
      <c r="JU29" s="134" t="e">
        <f t="shared" si="3"/>
        <v>#DIV/0!</v>
      </c>
      <c r="JV29" s="134" t="e">
        <f t="shared" si="3"/>
        <v>#DIV/0!</v>
      </c>
      <c r="JW29" s="134" t="e">
        <f t="shared" si="3"/>
        <v>#DIV/0!</v>
      </c>
      <c r="JX29" s="134" t="e">
        <f t="shared" ref="JX29:MI29" si="4">+JX27/JX19</f>
        <v>#DIV/0!</v>
      </c>
      <c r="JY29" s="134" t="e">
        <f t="shared" si="4"/>
        <v>#DIV/0!</v>
      </c>
      <c r="JZ29" s="134" t="e">
        <f t="shared" si="4"/>
        <v>#DIV/0!</v>
      </c>
      <c r="KA29" s="134" t="e">
        <f t="shared" si="4"/>
        <v>#DIV/0!</v>
      </c>
      <c r="KB29" s="134" t="e">
        <f t="shared" si="4"/>
        <v>#DIV/0!</v>
      </c>
      <c r="KC29" s="134" t="e">
        <f t="shared" si="4"/>
        <v>#DIV/0!</v>
      </c>
      <c r="KD29" s="134" t="e">
        <f t="shared" si="4"/>
        <v>#DIV/0!</v>
      </c>
      <c r="KE29" s="134" t="e">
        <f t="shared" si="4"/>
        <v>#DIV/0!</v>
      </c>
      <c r="KF29" s="134" t="e">
        <f t="shared" si="4"/>
        <v>#DIV/0!</v>
      </c>
      <c r="KG29" s="134" t="e">
        <f t="shared" si="4"/>
        <v>#DIV/0!</v>
      </c>
      <c r="KH29" s="134" t="e">
        <f t="shared" si="4"/>
        <v>#DIV/0!</v>
      </c>
      <c r="KI29" s="134" t="e">
        <f t="shared" si="4"/>
        <v>#DIV/0!</v>
      </c>
      <c r="KJ29" s="134" t="e">
        <f t="shared" si="4"/>
        <v>#DIV/0!</v>
      </c>
      <c r="KK29" s="134" t="e">
        <f t="shared" si="4"/>
        <v>#DIV/0!</v>
      </c>
      <c r="KL29" s="134" t="e">
        <f t="shared" si="4"/>
        <v>#DIV/0!</v>
      </c>
      <c r="KM29" s="134" t="e">
        <f t="shared" si="4"/>
        <v>#DIV/0!</v>
      </c>
      <c r="KN29" s="134" t="e">
        <f t="shared" si="4"/>
        <v>#DIV/0!</v>
      </c>
      <c r="KO29" s="134" t="e">
        <f t="shared" si="4"/>
        <v>#DIV/0!</v>
      </c>
      <c r="KP29" s="134" t="e">
        <f t="shared" si="4"/>
        <v>#DIV/0!</v>
      </c>
      <c r="KQ29" s="134" t="e">
        <f t="shared" si="4"/>
        <v>#DIV/0!</v>
      </c>
      <c r="KR29" s="134" t="e">
        <f t="shared" si="4"/>
        <v>#DIV/0!</v>
      </c>
      <c r="KS29" s="134" t="e">
        <f t="shared" si="4"/>
        <v>#DIV/0!</v>
      </c>
      <c r="KT29" s="134" t="e">
        <f t="shared" si="4"/>
        <v>#DIV/0!</v>
      </c>
      <c r="KU29" s="134" t="e">
        <f t="shared" si="4"/>
        <v>#DIV/0!</v>
      </c>
      <c r="KV29" s="134" t="e">
        <f t="shared" si="4"/>
        <v>#DIV/0!</v>
      </c>
      <c r="KW29" s="134" t="e">
        <f t="shared" si="4"/>
        <v>#DIV/0!</v>
      </c>
      <c r="KX29" s="134" t="e">
        <f t="shared" si="4"/>
        <v>#DIV/0!</v>
      </c>
      <c r="KY29" s="134" t="e">
        <f t="shared" si="4"/>
        <v>#DIV/0!</v>
      </c>
      <c r="KZ29" s="134" t="e">
        <f t="shared" si="4"/>
        <v>#DIV/0!</v>
      </c>
      <c r="LA29" s="134" t="e">
        <f t="shared" si="4"/>
        <v>#DIV/0!</v>
      </c>
      <c r="LB29" s="134" t="e">
        <f t="shared" si="4"/>
        <v>#DIV/0!</v>
      </c>
      <c r="LC29" s="134" t="e">
        <f t="shared" si="4"/>
        <v>#DIV/0!</v>
      </c>
      <c r="LD29" s="134" t="e">
        <f t="shared" si="4"/>
        <v>#DIV/0!</v>
      </c>
      <c r="LE29" s="134" t="e">
        <f t="shared" si="4"/>
        <v>#DIV/0!</v>
      </c>
      <c r="LF29" s="134" t="e">
        <f t="shared" si="4"/>
        <v>#DIV/0!</v>
      </c>
      <c r="LG29" s="134" t="e">
        <f t="shared" si="4"/>
        <v>#DIV/0!</v>
      </c>
      <c r="LH29" s="134" t="e">
        <f t="shared" si="4"/>
        <v>#DIV/0!</v>
      </c>
      <c r="LI29" s="134" t="e">
        <f t="shared" si="4"/>
        <v>#DIV/0!</v>
      </c>
      <c r="LJ29" s="134" t="e">
        <f t="shared" si="4"/>
        <v>#DIV/0!</v>
      </c>
      <c r="LK29" s="134" t="e">
        <f t="shared" si="4"/>
        <v>#DIV/0!</v>
      </c>
      <c r="LL29" s="134" t="e">
        <f t="shared" si="4"/>
        <v>#DIV/0!</v>
      </c>
      <c r="LM29" s="134" t="e">
        <f t="shared" si="4"/>
        <v>#DIV/0!</v>
      </c>
      <c r="LN29" s="134" t="e">
        <f t="shared" si="4"/>
        <v>#DIV/0!</v>
      </c>
      <c r="LO29" s="134" t="e">
        <f t="shared" si="4"/>
        <v>#DIV/0!</v>
      </c>
      <c r="LP29" s="134" t="e">
        <f t="shared" si="4"/>
        <v>#DIV/0!</v>
      </c>
      <c r="LQ29" s="134" t="e">
        <f t="shared" si="4"/>
        <v>#DIV/0!</v>
      </c>
      <c r="LR29" s="134" t="e">
        <f t="shared" si="4"/>
        <v>#DIV/0!</v>
      </c>
      <c r="LS29" s="134" t="e">
        <f t="shared" si="4"/>
        <v>#DIV/0!</v>
      </c>
      <c r="LT29" s="134" t="e">
        <f t="shared" si="4"/>
        <v>#DIV/0!</v>
      </c>
      <c r="LU29" s="134" t="e">
        <f t="shared" si="4"/>
        <v>#DIV/0!</v>
      </c>
      <c r="LV29" s="134" t="e">
        <f t="shared" si="4"/>
        <v>#DIV/0!</v>
      </c>
      <c r="LW29" s="134" t="e">
        <f t="shared" si="4"/>
        <v>#DIV/0!</v>
      </c>
      <c r="LX29" s="134" t="e">
        <f t="shared" si="4"/>
        <v>#DIV/0!</v>
      </c>
      <c r="LY29" s="134" t="e">
        <f t="shared" si="4"/>
        <v>#DIV/0!</v>
      </c>
      <c r="LZ29" s="134" t="e">
        <f t="shared" si="4"/>
        <v>#DIV/0!</v>
      </c>
      <c r="MA29" s="134" t="e">
        <f t="shared" si="4"/>
        <v>#DIV/0!</v>
      </c>
      <c r="MB29" s="134" t="e">
        <f t="shared" si="4"/>
        <v>#DIV/0!</v>
      </c>
      <c r="MC29" s="134" t="e">
        <f t="shared" si="4"/>
        <v>#DIV/0!</v>
      </c>
      <c r="MD29" s="134" t="e">
        <f t="shared" si="4"/>
        <v>#DIV/0!</v>
      </c>
      <c r="ME29" s="134" t="e">
        <f t="shared" si="4"/>
        <v>#DIV/0!</v>
      </c>
      <c r="MF29" s="134" t="e">
        <f t="shared" si="4"/>
        <v>#DIV/0!</v>
      </c>
      <c r="MG29" s="134" t="e">
        <f t="shared" si="4"/>
        <v>#DIV/0!</v>
      </c>
      <c r="MH29" s="134" t="e">
        <f t="shared" si="4"/>
        <v>#DIV/0!</v>
      </c>
      <c r="MI29" s="134" t="e">
        <f t="shared" si="4"/>
        <v>#DIV/0!</v>
      </c>
      <c r="MJ29" s="134" t="e">
        <f t="shared" ref="MJ29:OU29" si="5">+MJ27/MJ19</f>
        <v>#DIV/0!</v>
      </c>
      <c r="MK29" s="134" t="e">
        <f t="shared" si="5"/>
        <v>#DIV/0!</v>
      </c>
      <c r="ML29" s="134" t="e">
        <f t="shared" si="5"/>
        <v>#DIV/0!</v>
      </c>
      <c r="MM29" s="134" t="e">
        <f t="shared" si="5"/>
        <v>#DIV/0!</v>
      </c>
      <c r="MN29" s="134" t="e">
        <f t="shared" si="5"/>
        <v>#DIV/0!</v>
      </c>
      <c r="MO29" s="134" t="e">
        <f t="shared" si="5"/>
        <v>#DIV/0!</v>
      </c>
      <c r="MP29" s="134" t="e">
        <f t="shared" si="5"/>
        <v>#DIV/0!</v>
      </c>
      <c r="MQ29" s="134" t="e">
        <f t="shared" si="5"/>
        <v>#DIV/0!</v>
      </c>
      <c r="MR29" s="134" t="e">
        <f t="shared" si="5"/>
        <v>#DIV/0!</v>
      </c>
      <c r="MS29" s="134" t="e">
        <f t="shared" si="5"/>
        <v>#DIV/0!</v>
      </c>
      <c r="MT29" s="134" t="e">
        <f t="shared" si="5"/>
        <v>#DIV/0!</v>
      </c>
      <c r="MU29" s="134" t="e">
        <f t="shared" si="5"/>
        <v>#DIV/0!</v>
      </c>
      <c r="MV29" s="134" t="e">
        <f t="shared" si="5"/>
        <v>#DIV/0!</v>
      </c>
      <c r="MW29" s="134" t="e">
        <f t="shared" si="5"/>
        <v>#DIV/0!</v>
      </c>
      <c r="MX29" s="134" t="e">
        <f t="shared" si="5"/>
        <v>#DIV/0!</v>
      </c>
      <c r="MY29" s="134" t="e">
        <f t="shared" si="5"/>
        <v>#DIV/0!</v>
      </c>
      <c r="MZ29" s="134" t="e">
        <f t="shared" si="5"/>
        <v>#DIV/0!</v>
      </c>
      <c r="NA29" s="134" t="e">
        <f t="shared" si="5"/>
        <v>#DIV/0!</v>
      </c>
      <c r="NB29" s="134" t="e">
        <f t="shared" si="5"/>
        <v>#DIV/0!</v>
      </c>
      <c r="NC29" s="134" t="e">
        <f t="shared" si="5"/>
        <v>#DIV/0!</v>
      </c>
      <c r="ND29" s="134" t="e">
        <f t="shared" si="5"/>
        <v>#DIV/0!</v>
      </c>
      <c r="NE29" s="134" t="e">
        <f t="shared" si="5"/>
        <v>#DIV/0!</v>
      </c>
      <c r="NF29" s="134" t="e">
        <f t="shared" si="5"/>
        <v>#DIV/0!</v>
      </c>
      <c r="NG29" s="134" t="e">
        <f t="shared" si="5"/>
        <v>#DIV/0!</v>
      </c>
      <c r="NH29" s="134" t="e">
        <f t="shared" si="5"/>
        <v>#DIV/0!</v>
      </c>
      <c r="NI29" s="134" t="e">
        <f t="shared" si="5"/>
        <v>#DIV/0!</v>
      </c>
      <c r="NJ29" s="134" t="e">
        <f t="shared" si="5"/>
        <v>#DIV/0!</v>
      </c>
      <c r="NK29" s="134" t="e">
        <f t="shared" si="5"/>
        <v>#DIV/0!</v>
      </c>
      <c r="NL29" s="134" t="e">
        <f t="shared" si="5"/>
        <v>#DIV/0!</v>
      </c>
      <c r="NM29" s="134" t="e">
        <f t="shared" si="5"/>
        <v>#DIV/0!</v>
      </c>
      <c r="NN29" s="134" t="e">
        <f t="shared" si="5"/>
        <v>#DIV/0!</v>
      </c>
      <c r="NO29" s="134" t="e">
        <f t="shared" si="5"/>
        <v>#DIV/0!</v>
      </c>
      <c r="NP29" s="134" t="e">
        <f t="shared" si="5"/>
        <v>#DIV/0!</v>
      </c>
      <c r="NQ29" s="134" t="e">
        <f t="shared" si="5"/>
        <v>#DIV/0!</v>
      </c>
      <c r="NR29" s="134" t="e">
        <f t="shared" si="5"/>
        <v>#DIV/0!</v>
      </c>
      <c r="NS29" s="134" t="e">
        <f t="shared" si="5"/>
        <v>#DIV/0!</v>
      </c>
      <c r="NT29" s="134" t="e">
        <f t="shared" si="5"/>
        <v>#DIV/0!</v>
      </c>
      <c r="NU29" s="134" t="e">
        <f t="shared" si="5"/>
        <v>#DIV/0!</v>
      </c>
      <c r="NV29" s="134" t="e">
        <f t="shared" si="5"/>
        <v>#DIV/0!</v>
      </c>
      <c r="NW29" s="134" t="e">
        <f t="shared" si="5"/>
        <v>#DIV/0!</v>
      </c>
      <c r="NX29" s="134" t="e">
        <f t="shared" si="5"/>
        <v>#DIV/0!</v>
      </c>
      <c r="NY29" s="134" t="e">
        <f t="shared" si="5"/>
        <v>#DIV/0!</v>
      </c>
      <c r="NZ29" s="134" t="e">
        <f t="shared" si="5"/>
        <v>#DIV/0!</v>
      </c>
      <c r="OA29" s="134" t="e">
        <f t="shared" si="5"/>
        <v>#DIV/0!</v>
      </c>
      <c r="OB29" s="134" t="e">
        <f t="shared" si="5"/>
        <v>#DIV/0!</v>
      </c>
      <c r="OC29" s="134" t="e">
        <f t="shared" si="5"/>
        <v>#DIV/0!</v>
      </c>
      <c r="OD29" s="134" t="e">
        <f t="shared" si="5"/>
        <v>#DIV/0!</v>
      </c>
      <c r="OE29" s="134" t="e">
        <f t="shared" si="5"/>
        <v>#DIV/0!</v>
      </c>
      <c r="OF29" s="134" t="e">
        <f t="shared" si="5"/>
        <v>#DIV/0!</v>
      </c>
      <c r="OG29" s="134" t="e">
        <f t="shared" si="5"/>
        <v>#DIV/0!</v>
      </c>
      <c r="OH29" s="134" t="e">
        <f t="shared" si="5"/>
        <v>#DIV/0!</v>
      </c>
      <c r="OI29" s="134" t="e">
        <f t="shared" si="5"/>
        <v>#DIV/0!</v>
      </c>
      <c r="OJ29" s="134" t="e">
        <f t="shared" si="5"/>
        <v>#DIV/0!</v>
      </c>
      <c r="OK29" s="134" t="e">
        <f t="shared" si="5"/>
        <v>#DIV/0!</v>
      </c>
      <c r="OL29" s="134" t="e">
        <f t="shared" si="5"/>
        <v>#DIV/0!</v>
      </c>
      <c r="OM29" s="134" t="e">
        <f t="shared" si="5"/>
        <v>#DIV/0!</v>
      </c>
      <c r="ON29" s="134" t="e">
        <f t="shared" si="5"/>
        <v>#DIV/0!</v>
      </c>
      <c r="OO29" s="134" t="e">
        <f t="shared" si="5"/>
        <v>#DIV/0!</v>
      </c>
      <c r="OP29" s="134" t="e">
        <f t="shared" si="5"/>
        <v>#DIV/0!</v>
      </c>
      <c r="OQ29" s="134" t="e">
        <f t="shared" si="5"/>
        <v>#DIV/0!</v>
      </c>
      <c r="OR29" s="134" t="e">
        <f t="shared" si="5"/>
        <v>#DIV/0!</v>
      </c>
      <c r="OS29" s="134" t="e">
        <f t="shared" si="5"/>
        <v>#DIV/0!</v>
      </c>
      <c r="OT29" s="134" t="e">
        <f t="shared" si="5"/>
        <v>#DIV/0!</v>
      </c>
      <c r="OU29" s="134" t="e">
        <f t="shared" si="5"/>
        <v>#DIV/0!</v>
      </c>
      <c r="OV29" s="134" t="e">
        <f t="shared" ref="OV29:RG29" si="6">+OV27/OV19</f>
        <v>#DIV/0!</v>
      </c>
      <c r="OW29" s="134" t="e">
        <f t="shared" si="6"/>
        <v>#DIV/0!</v>
      </c>
      <c r="OX29" s="134" t="e">
        <f t="shared" si="6"/>
        <v>#DIV/0!</v>
      </c>
      <c r="OY29" s="134" t="e">
        <f t="shared" si="6"/>
        <v>#DIV/0!</v>
      </c>
      <c r="OZ29" s="134" t="e">
        <f t="shared" si="6"/>
        <v>#DIV/0!</v>
      </c>
      <c r="PA29" s="134" t="e">
        <f t="shared" si="6"/>
        <v>#DIV/0!</v>
      </c>
      <c r="PB29" s="134" t="e">
        <f t="shared" si="6"/>
        <v>#DIV/0!</v>
      </c>
      <c r="PC29" s="134" t="e">
        <f t="shared" si="6"/>
        <v>#DIV/0!</v>
      </c>
      <c r="PD29" s="134" t="e">
        <f t="shared" si="6"/>
        <v>#DIV/0!</v>
      </c>
      <c r="PE29" s="134" t="e">
        <f t="shared" si="6"/>
        <v>#DIV/0!</v>
      </c>
      <c r="PF29" s="134" t="e">
        <f t="shared" si="6"/>
        <v>#DIV/0!</v>
      </c>
      <c r="PG29" s="134" t="e">
        <f t="shared" si="6"/>
        <v>#DIV/0!</v>
      </c>
      <c r="PH29" s="134" t="e">
        <f t="shared" si="6"/>
        <v>#DIV/0!</v>
      </c>
      <c r="PI29" s="134" t="e">
        <f t="shared" si="6"/>
        <v>#DIV/0!</v>
      </c>
      <c r="PJ29" s="134" t="e">
        <f t="shared" si="6"/>
        <v>#DIV/0!</v>
      </c>
      <c r="PK29" s="134" t="e">
        <f t="shared" si="6"/>
        <v>#DIV/0!</v>
      </c>
      <c r="PL29" s="134" t="e">
        <f t="shared" si="6"/>
        <v>#DIV/0!</v>
      </c>
      <c r="PM29" s="134" t="e">
        <f t="shared" si="6"/>
        <v>#DIV/0!</v>
      </c>
      <c r="PN29" s="134" t="e">
        <f t="shared" si="6"/>
        <v>#DIV/0!</v>
      </c>
      <c r="PO29" s="134" t="e">
        <f t="shared" si="6"/>
        <v>#DIV/0!</v>
      </c>
      <c r="PP29" s="134" t="e">
        <f t="shared" si="6"/>
        <v>#DIV/0!</v>
      </c>
      <c r="PQ29" s="134" t="e">
        <f t="shared" si="6"/>
        <v>#DIV/0!</v>
      </c>
      <c r="PR29" s="134" t="e">
        <f t="shared" si="6"/>
        <v>#DIV/0!</v>
      </c>
      <c r="PS29" s="134" t="e">
        <f t="shared" si="6"/>
        <v>#DIV/0!</v>
      </c>
      <c r="PT29" s="134" t="e">
        <f t="shared" si="6"/>
        <v>#DIV/0!</v>
      </c>
      <c r="PU29" s="134" t="e">
        <f t="shared" si="6"/>
        <v>#DIV/0!</v>
      </c>
      <c r="PV29" s="134" t="e">
        <f t="shared" si="6"/>
        <v>#DIV/0!</v>
      </c>
      <c r="PW29" s="134" t="e">
        <f t="shared" si="6"/>
        <v>#DIV/0!</v>
      </c>
      <c r="PX29" s="134" t="e">
        <f t="shared" si="6"/>
        <v>#DIV/0!</v>
      </c>
      <c r="PY29" s="134" t="e">
        <f t="shared" si="6"/>
        <v>#DIV/0!</v>
      </c>
      <c r="PZ29" s="134" t="e">
        <f t="shared" si="6"/>
        <v>#DIV/0!</v>
      </c>
      <c r="QA29" s="134" t="e">
        <f t="shared" si="6"/>
        <v>#DIV/0!</v>
      </c>
      <c r="QB29" s="134" t="e">
        <f t="shared" si="6"/>
        <v>#DIV/0!</v>
      </c>
      <c r="QC29" s="134" t="e">
        <f t="shared" si="6"/>
        <v>#DIV/0!</v>
      </c>
      <c r="QD29" s="134" t="e">
        <f t="shared" si="6"/>
        <v>#DIV/0!</v>
      </c>
      <c r="QE29" s="134" t="e">
        <f t="shared" si="6"/>
        <v>#DIV/0!</v>
      </c>
      <c r="QF29" s="134" t="e">
        <f t="shared" si="6"/>
        <v>#DIV/0!</v>
      </c>
      <c r="QG29" s="134" t="e">
        <f t="shared" si="6"/>
        <v>#DIV/0!</v>
      </c>
      <c r="QH29" s="134" t="e">
        <f t="shared" si="6"/>
        <v>#DIV/0!</v>
      </c>
      <c r="QI29" s="134" t="e">
        <f t="shared" si="6"/>
        <v>#DIV/0!</v>
      </c>
      <c r="QJ29" s="134" t="e">
        <f t="shared" si="6"/>
        <v>#DIV/0!</v>
      </c>
      <c r="QK29" s="134" t="e">
        <f t="shared" si="6"/>
        <v>#DIV/0!</v>
      </c>
      <c r="QL29" s="134" t="e">
        <f t="shared" si="6"/>
        <v>#DIV/0!</v>
      </c>
      <c r="QM29" s="134" t="e">
        <f t="shared" si="6"/>
        <v>#DIV/0!</v>
      </c>
      <c r="QN29" s="134" t="e">
        <f t="shared" si="6"/>
        <v>#DIV/0!</v>
      </c>
      <c r="QO29" s="134" t="e">
        <f t="shared" si="6"/>
        <v>#DIV/0!</v>
      </c>
      <c r="QP29" s="134" t="e">
        <f t="shared" si="6"/>
        <v>#DIV/0!</v>
      </c>
      <c r="QQ29" s="134" t="e">
        <f t="shared" si="6"/>
        <v>#DIV/0!</v>
      </c>
      <c r="QR29" s="134" t="e">
        <f t="shared" si="6"/>
        <v>#DIV/0!</v>
      </c>
      <c r="QS29" s="134" t="e">
        <f t="shared" si="6"/>
        <v>#DIV/0!</v>
      </c>
      <c r="QT29" s="134" t="e">
        <f t="shared" si="6"/>
        <v>#DIV/0!</v>
      </c>
      <c r="QU29" s="134" t="e">
        <f t="shared" si="6"/>
        <v>#DIV/0!</v>
      </c>
      <c r="QV29" s="134" t="e">
        <f t="shared" si="6"/>
        <v>#DIV/0!</v>
      </c>
      <c r="QW29" s="134" t="e">
        <f t="shared" si="6"/>
        <v>#DIV/0!</v>
      </c>
      <c r="QX29" s="134" t="e">
        <f t="shared" si="6"/>
        <v>#DIV/0!</v>
      </c>
      <c r="QY29" s="134" t="e">
        <f t="shared" si="6"/>
        <v>#DIV/0!</v>
      </c>
      <c r="QZ29" s="134" t="e">
        <f t="shared" si="6"/>
        <v>#DIV/0!</v>
      </c>
      <c r="RA29" s="134" t="e">
        <f t="shared" si="6"/>
        <v>#DIV/0!</v>
      </c>
      <c r="RB29" s="134" t="e">
        <f t="shared" si="6"/>
        <v>#DIV/0!</v>
      </c>
      <c r="RC29" s="134" t="e">
        <f t="shared" si="6"/>
        <v>#DIV/0!</v>
      </c>
      <c r="RD29" s="134" t="e">
        <f t="shared" si="6"/>
        <v>#DIV/0!</v>
      </c>
      <c r="RE29" s="134" t="e">
        <f t="shared" si="6"/>
        <v>#DIV/0!</v>
      </c>
      <c r="RF29" s="134" t="e">
        <f t="shared" si="6"/>
        <v>#DIV/0!</v>
      </c>
      <c r="RG29" s="134" t="e">
        <f t="shared" si="6"/>
        <v>#DIV/0!</v>
      </c>
      <c r="RH29" s="134" t="e">
        <f t="shared" ref="RH29:TS29" si="7">+RH27/RH19</f>
        <v>#DIV/0!</v>
      </c>
      <c r="RI29" s="134" t="e">
        <f t="shared" si="7"/>
        <v>#DIV/0!</v>
      </c>
      <c r="RJ29" s="134" t="e">
        <f t="shared" si="7"/>
        <v>#DIV/0!</v>
      </c>
      <c r="RK29" s="134" t="e">
        <f t="shared" si="7"/>
        <v>#DIV/0!</v>
      </c>
      <c r="RL29" s="134" t="e">
        <f t="shared" si="7"/>
        <v>#DIV/0!</v>
      </c>
      <c r="RM29" s="134" t="e">
        <f t="shared" si="7"/>
        <v>#DIV/0!</v>
      </c>
      <c r="RN29" s="134" t="e">
        <f t="shared" si="7"/>
        <v>#DIV/0!</v>
      </c>
      <c r="RO29" s="134" t="e">
        <f t="shared" si="7"/>
        <v>#DIV/0!</v>
      </c>
      <c r="RP29" s="134" t="e">
        <f t="shared" si="7"/>
        <v>#DIV/0!</v>
      </c>
      <c r="RQ29" s="134" t="e">
        <f t="shared" si="7"/>
        <v>#DIV/0!</v>
      </c>
      <c r="RR29" s="134" t="e">
        <f t="shared" si="7"/>
        <v>#DIV/0!</v>
      </c>
      <c r="RS29" s="134" t="e">
        <f t="shared" si="7"/>
        <v>#DIV/0!</v>
      </c>
      <c r="RT29" s="134" t="e">
        <f t="shared" si="7"/>
        <v>#DIV/0!</v>
      </c>
      <c r="RU29" s="134" t="e">
        <f t="shared" si="7"/>
        <v>#DIV/0!</v>
      </c>
      <c r="RV29" s="134" t="e">
        <f t="shared" si="7"/>
        <v>#DIV/0!</v>
      </c>
      <c r="RW29" s="134" t="e">
        <f t="shared" si="7"/>
        <v>#DIV/0!</v>
      </c>
      <c r="RX29" s="134" t="e">
        <f t="shared" si="7"/>
        <v>#DIV/0!</v>
      </c>
      <c r="RY29" s="134" t="e">
        <f t="shared" si="7"/>
        <v>#DIV/0!</v>
      </c>
      <c r="RZ29" s="134" t="e">
        <f t="shared" si="7"/>
        <v>#DIV/0!</v>
      </c>
      <c r="SA29" s="134" t="e">
        <f t="shared" si="7"/>
        <v>#DIV/0!</v>
      </c>
      <c r="SB29" s="134" t="e">
        <f t="shared" si="7"/>
        <v>#DIV/0!</v>
      </c>
      <c r="SC29" s="134" t="e">
        <f t="shared" si="7"/>
        <v>#DIV/0!</v>
      </c>
      <c r="SD29" s="134" t="e">
        <f t="shared" si="7"/>
        <v>#DIV/0!</v>
      </c>
      <c r="SE29" s="134" t="e">
        <f t="shared" si="7"/>
        <v>#DIV/0!</v>
      </c>
      <c r="SF29" s="134" t="e">
        <f t="shared" si="7"/>
        <v>#DIV/0!</v>
      </c>
      <c r="SG29" s="134" t="e">
        <f t="shared" si="7"/>
        <v>#DIV/0!</v>
      </c>
      <c r="SH29" s="134" t="e">
        <f t="shared" si="7"/>
        <v>#DIV/0!</v>
      </c>
      <c r="SI29" s="134" t="e">
        <f t="shared" si="7"/>
        <v>#DIV/0!</v>
      </c>
      <c r="SJ29" s="134" t="e">
        <f t="shared" si="7"/>
        <v>#DIV/0!</v>
      </c>
      <c r="SK29" s="134" t="e">
        <f t="shared" si="7"/>
        <v>#DIV/0!</v>
      </c>
      <c r="SL29" s="134" t="e">
        <f t="shared" si="7"/>
        <v>#DIV/0!</v>
      </c>
      <c r="SM29" s="134" t="e">
        <f t="shared" si="7"/>
        <v>#DIV/0!</v>
      </c>
      <c r="SN29" s="134" t="e">
        <f t="shared" si="7"/>
        <v>#DIV/0!</v>
      </c>
      <c r="SO29" s="134" t="e">
        <f t="shared" si="7"/>
        <v>#DIV/0!</v>
      </c>
      <c r="SP29" s="134" t="e">
        <f t="shared" si="7"/>
        <v>#DIV/0!</v>
      </c>
      <c r="SQ29" s="134" t="e">
        <f t="shared" si="7"/>
        <v>#DIV/0!</v>
      </c>
      <c r="SR29" s="134" t="e">
        <f t="shared" si="7"/>
        <v>#DIV/0!</v>
      </c>
      <c r="SS29" s="134" t="e">
        <f t="shared" si="7"/>
        <v>#DIV/0!</v>
      </c>
      <c r="ST29" s="134" t="e">
        <f t="shared" si="7"/>
        <v>#DIV/0!</v>
      </c>
      <c r="SU29" s="134" t="e">
        <f t="shared" si="7"/>
        <v>#DIV/0!</v>
      </c>
      <c r="SV29" s="134" t="e">
        <f t="shared" si="7"/>
        <v>#DIV/0!</v>
      </c>
      <c r="SW29" s="134" t="e">
        <f t="shared" si="7"/>
        <v>#DIV/0!</v>
      </c>
      <c r="SX29" s="134" t="e">
        <f t="shared" si="7"/>
        <v>#DIV/0!</v>
      </c>
      <c r="SY29" s="134" t="e">
        <f t="shared" si="7"/>
        <v>#DIV/0!</v>
      </c>
      <c r="SZ29" s="134" t="e">
        <f t="shared" si="7"/>
        <v>#DIV/0!</v>
      </c>
      <c r="TA29" s="134" t="e">
        <f t="shared" si="7"/>
        <v>#DIV/0!</v>
      </c>
      <c r="TB29" s="134" t="e">
        <f t="shared" si="7"/>
        <v>#DIV/0!</v>
      </c>
      <c r="TC29" s="134" t="e">
        <f t="shared" si="7"/>
        <v>#DIV/0!</v>
      </c>
      <c r="TD29" s="134" t="e">
        <f t="shared" si="7"/>
        <v>#DIV/0!</v>
      </c>
      <c r="TE29" s="134" t="e">
        <f t="shared" si="7"/>
        <v>#DIV/0!</v>
      </c>
      <c r="TF29" s="134" t="e">
        <f t="shared" si="7"/>
        <v>#DIV/0!</v>
      </c>
      <c r="TG29" s="134" t="e">
        <f t="shared" si="7"/>
        <v>#DIV/0!</v>
      </c>
      <c r="TH29" s="134" t="e">
        <f t="shared" si="7"/>
        <v>#DIV/0!</v>
      </c>
      <c r="TI29" s="134" t="e">
        <f t="shared" si="7"/>
        <v>#DIV/0!</v>
      </c>
      <c r="TJ29" s="134" t="e">
        <f t="shared" si="7"/>
        <v>#DIV/0!</v>
      </c>
      <c r="TK29" s="134" t="e">
        <f t="shared" si="7"/>
        <v>#DIV/0!</v>
      </c>
      <c r="TL29" s="134" t="e">
        <f t="shared" si="7"/>
        <v>#DIV/0!</v>
      </c>
      <c r="TM29" s="134" t="e">
        <f t="shared" si="7"/>
        <v>#DIV/0!</v>
      </c>
      <c r="TN29" s="134" t="e">
        <f t="shared" si="7"/>
        <v>#DIV/0!</v>
      </c>
      <c r="TO29" s="134" t="e">
        <f t="shared" si="7"/>
        <v>#DIV/0!</v>
      </c>
      <c r="TP29" s="134" t="e">
        <f t="shared" si="7"/>
        <v>#DIV/0!</v>
      </c>
      <c r="TQ29" s="134" t="e">
        <f t="shared" si="7"/>
        <v>#DIV/0!</v>
      </c>
      <c r="TR29" s="134" t="e">
        <f t="shared" si="7"/>
        <v>#DIV/0!</v>
      </c>
      <c r="TS29" s="134" t="e">
        <f t="shared" si="7"/>
        <v>#DIV/0!</v>
      </c>
      <c r="TT29" s="134" t="e">
        <f t="shared" ref="TT29:WE29" si="8">+TT27/TT19</f>
        <v>#DIV/0!</v>
      </c>
      <c r="TU29" s="134" t="e">
        <f t="shared" si="8"/>
        <v>#DIV/0!</v>
      </c>
      <c r="TV29" s="134" t="e">
        <f t="shared" si="8"/>
        <v>#DIV/0!</v>
      </c>
      <c r="TW29" s="134" t="e">
        <f t="shared" si="8"/>
        <v>#DIV/0!</v>
      </c>
      <c r="TX29" s="134" t="e">
        <f t="shared" si="8"/>
        <v>#DIV/0!</v>
      </c>
      <c r="TY29" s="134" t="e">
        <f t="shared" si="8"/>
        <v>#DIV/0!</v>
      </c>
      <c r="TZ29" s="134" t="e">
        <f t="shared" si="8"/>
        <v>#DIV/0!</v>
      </c>
      <c r="UA29" s="134" t="e">
        <f t="shared" si="8"/>
        <v>#DIV/0!</v>
      </c>
      <c r="UB29" s="134" t="e">
        <f t="shared" si="8"/>
        <v>#DIV/0!</v>
      </c>
      <c r="UC29" s="134" t="e">
        <f t="shared" si="8"/>
        <v>#DIV/0!</v>
      </c>
      <c r="UD29" s="134" t="e">
        <f t="shared" si="8"/>
        <v>#DIV/0!</v>
      </c>
      <c r="UE29" s="134" t="e">
        <f t="shared" si="8"/>
        <v>#DIV/0!</v>
      </c>
      <c r="UF29" s="134" t="e">
        <f t="shared" si="8"/>
        <v>#DIV/0!</v>
      </c>
      <c r="UG29" s="134" t="e">
        <f t="shared" si="8"/>
        <v>#DIV/0!</v>
      </c>
      <c r="UH29" s="134" t="e">
        <f t="shared" si="8"/>
        <v>#DIV/0!</v>
      </c>
      <c r="UI29" s="134" t="e">
        <f t="shared" si="8"/>
        <v>#DIV/0!</v>
      </c>
      <c r="UJ29" s="134" t="e">
        <f t="shared" si="8"/>
        <v>#DIV/0!</v>
      </c>
      <c r="UK29" s="134" t="e">
        <f t="shared" si="8"/>
        <v>#DIV/0!</v>
      </c>
      <c r="UL29" s="134" t="e">
        <f t="shared" si="8"/>
        <v>#DIV/0!</v>
      </c>
      <c r="UM29" s="134" t="e">
        <f t="shared" si="8"/>
        <v>#DIV/0!</v>
      </c>
      <c r="UN29" s="134" t="e">
        <f t="shared" si="8"/>
        <v>#DIV/0!</v>
      </c>
      <c r="UO29" s="134" t="e">
        <f t="shared" si="8"/>
        <v>#DIV/0!</v>
      </c>
      <c r="UP29" s="134" t="e">
        <f t="shared" si="8"/>
        <v>#DIV/0!</v>
      </c>
      <c r="UQ29" s="134" t="e">
        <f t="shared" si="8"/>
        <v>#DIV/0!</v>
      </c>
      <c r="UR29" s="134" t="e">
        <f t="shared" si="8"/>
        <v>#DIV/0!</v>
      </c>
      <c r="US29" s="134" t="e">
        <f t="shared" si="8"/>
        <v>#DIV/0!</v>
      </c>
      <c r="UT29" s="134" t="e">
        <f t="shared" si="8"/>
        <v>#DIV/0!</v>
      </c>
      <c r="UU29" s="134" t="e">
        <f t="shared" si="8"/>
        <v>#DIV/0!</v>
      </c>
      <c r="UV29" s="134" t="e">
        <f t="shared" si="8"/>
        <v>#DIV/0!</v>
      </c>
      <c r="UW29" s="134" t="e">
        <f t="shared" si="8"/>
        <v>#DIV/0!</v>
      </c>
      <c r="UX29" s="134" t="e">
        <f t="shared" si="8"/>
        <v>#DIV/0!</v>
      </c>
      <c r="UY29" s="134" t="e">
        <f t="shared" si="8"/>
        <v>#DIV/0!</v>
      </c>
      <c r="UZ29" s="134" t="e">
        <f t="shared" si="8"/>
        <v>#DIV/0!</v>
      </c>
      <c r="VA29" s="134" t="e">
        <f t="shared" si="8"/>
        <v>#DIV/0!</v>
      </c>
      <c r="VB29" s="134" t="e">
        <f t="shared" si="8"/>
        <v>#DIV/0!</v>
      </c>
      <c r="VC29" s="134" t="e">
        <f t="shared" si="8"/>
        <v>#DIV/0!</v>
      </c>
      <c r="VD29" s="134" t="e">
        <f t="shared" si="8"/>
        <v>#DIV/0!</v>
      </c>
      <c r="VE29" s="134" t="e">
        <f t="shared" si="8"/>
        <v>#DIV/0!</v>
      </c>
      <c r="VF29" s="134" t="e">
        <f t="shared" si="8"/>
        <v>#DIV/0!</v>
      </c>
      <c r="VG29" s="134" t="e">
        <f t="shared" si="8"/>
        <v>#DIV/0!</v>
      </c>
      <c r="VH29" s="134" t="e">
        <f t="shared" si="8"/>
        <v>#DIV/0!</v>
      </c>
      <c r="VI29" s="134" t="e">
        <f t="shared" si="8"/>
        <v>#DIV/0!</v>
      </c>
      <c r="VJ29" s="134" t="e">
        <f t="shared" si="8"/>
        <v>#DIV/0!</v>
      </c>
      <c r="VK29" s="134" t="e">
        <f t="shared" si="8"/>
        <v>#DIV/0!</v>
      </c>
      <c r="VL29" s="134" t="e">
        <f t="shared" si="8"/>
        <v>#DIV/0!</v>
      </c>
      <c r="VM29" s="134" t="e">
        <f t="shared" si="8"/>
        <v>#DIV/0!</v>
      </c>
      <c r="VN29" s="134" t="e">
        <f t="shared" si="8"/>
        <v>#DIV/0!</v>
      </c>
      <c r="VO29" s="134" t="e">
        <f t="shared" si="8"/>
        <v>#DIV/0!</v>
      </c>
      <c r="VP29" s="134" t="e">
        <f t="shared" si="8"/>
        <v>#DIV/0!</v>
      </c>
      <c r="VQ29" s="134" t="e">
        <f t="shared" si="8"/>
        <v>#DIV/0!</v>
      </c>
      <c r="VR29" s="134" t="e">
        <f t="shared" si="8"/>
        <v>#DIV/0!</v>
      </c>
      <c r="VS29" s="134" t="e">
        <f t="shared" si="8"/>
        <v>#DIV/0!</v>
      </c>
      <c r="VT29" s="134" t="e">
        <f t="shared" si="8"/>
        <v>#DIV/0!</v>
      </c>
      <c r="VU29" s="134" t="e">
        <f t="shared" si="8"/>
        <v>#DIV/0!</v>
      </c>
      <c r="VV29" s="134" t="e">
        <f t="shared" si="8"/>
        <v>#DIV/0!</v>
      </c>
      <c r="VW29" s="134" t="e">
        <f t="shared" si="8"/>
        <v>#DIV/0!</v>
      </c>
      <c r="VX29" s="134" t="e">
        <f t="shared" si="8"/>
        <v>#DIV/0!</v>
      </c>
      <c r="VY29" s="134" t="e">
        <f t="shared" si="8"/>
        <v>#DIV/0!</v>
      </c>
      <c r="VZ29" s="134" t="e">
        <f t="shared" si="8"/>
        <v>#DIV/0!</v>
      </c>
      <c r="WA29" s="134" t="e">
        <f t="shared" si="8"/>
        <v>#DIV/0!</v>
      </c>
      <c r="WB29" s="134" t="e">
        <f t="shared" si="8"/>
        <v>#DIV/0!</v>
      </c>
      <c r="WC29" s="134" t="e">
        <f t="shared" si="8"/>
        <v>#DIV/0!</v>
      </c>
      <c r="WD29" s="134" t="e">
        <f t="shared" si="8"/>
        <v>#DIV/0!</v>
      </c>
      <c r="WE29" s="134" t="e">
        <f t="shared" si="8"/>
        <v>#DIV/0!</v>
      </c>
      <c r="WF29" s="134" t="e">
        <f t="shared" ref="WF29:YQ29" si="9">+WF27/WF19</f>
        <v>#DIV/0!</v>
      </c>
      <c r="WG29" s="134" t="e">
        <f t="shared" si="9"/>
        <v>#DIV/0!</v>
      </c>
      <c r="WH29" s="134" t="e">
        <f t="shared" si="9"/>
        <v>#DIV/0!</v>
      </c>
      <c r="WI29" s="134" t="e">
        <f t="shared" si="9"/>
        <v>#DIV/0!</v>
      </c>
      <c r="WJ29" s="134" t="e">
        <f t="shared" si="9"/>
        <v>#DIV/0!</v>
      </c>
      <c r="WK29" s="134" t="e">
        <f t="shared" si="9"/>
        <v>#DIV/0!</v>
      </c>
      <c r="WL29" s="134" t="e">
        <f t="shared" si="9"/>
        <v>#DIV/0!</v>
      </c>
      <c r="WM29" s="134" t="e">
        <f t="shared" si="9"/>
        <v>#DIV/0!</v>
      </c>
      <c r="WN29" s="134" t="e">
        <f t="shared" si="9"/>
        <v>#DIV/0!</v>
      </c>
      <c r="WO29" s="134" t="e">
        <f t="shared" si="9"/>
        <v>#DIV/0!</v>
      </c>
      <c r="WP29" s="134" t="e">
        <f t="shared" si="9"/>
        <v>#DIV/0!</v>
      </c>
      <c r="WQ29" s="134" t="e">
        <f t="shared" si="9"/>
        <v>#DIV/0!</v>
      </c>
      <c r="WR29" s="134" t="e">
        <f t="shared" si="9"/>
        <v>#DIV/0!</v>
      </c>
      <c r="WS29" s="134" t="e">
        <f t="shared" si="9"/>
        <v>#DIV/0!</v>
      </c>
      <c r="WT29" s="134" t="e">
        <f t="shared" si="9"/>
        <v>#DIV/0!</v>
      </c>
      <c r="WU29" s="134" t="e">
        <f t="shared" si="9"/>
        <v>#DIV/0!</v>
      </c>
      <c r="WV29" s="134" t="e">
        <f t="shared" si="9"/>
        <v>#DIV/0!</v>
      </c>
      <c r="WW29" s="134" t="e">
        <f t="shared" si="9"/>
        <v>#DIV/0!</v>
      </c>
      <c r="WX29" s="134" t="e">
        <f t="shared" si="9"/>
        <v>#DIV/0!</v>
      </c>
      <c r="WY29" s="134" t="e">
        <f t="shared" si="9"/>
        <v>#DIV/0!</v>
      </c>
      <c r="WZ29" s="134" t="e">
        <f t="shared" si="9"/>
        <v>#DIV/0!</v>
      </c>
      <c r="XA29" s="134" t="e">
        <f t="shared" si="9"/>
        <v>#DIV/0!</v>
      </c>
      <c r="XB29" s="134" t="e">
        <f t="shared" si="9"/>
        <v>#DIV/0!</v>
      </c>
      <c r="XC29" s="134" t="e">
        <f t="shared" si="9"/>
        <v>#DIV/0!</v>
      </c>
      <c r="XD29" s="134" t="e">
        <f t="shared" si="9"/>
        <v>#DIV/0!</v>
      </c>
      <c r="XE29" s="134" t="e">
        <f t="shared" si="9"/>
        <v>#DIV/0!</v>
      </c>
      <c r="XF29" s="134" t="e">
        <f t="shared" si="9"/>
        <v>#DIV/0!</v>
      </c>
      <c r="XG29" s="134" t="e">
        <f t="shared" si="9"/>
        <v>#DIV/0!</v>
      </c>
      <c r="XH29" s="134" t="e">
        <f t="shared" si="9"/>
        <v>#DIV/0!</v>
      </c>
      <c r="XI29" s="134" t="e">
        <f t="shared" si="9"/>
        <v>#DIV/0!</v>
      </c>
      <c r="XJ29" s="134" t="e">
        <f t="shared" si="9"/>
        <v>#DIV/0!</v>
      </c>
      <c r="XK29" s="134" t="e">
        <f t="shared" si="9"/>
        <v>#DIV/0!</v>
      </c>
      <c r="XL29" s="134" t="e">
        <f t="shared" si="9"/>
        <v>#DIV/0!</v>
      </c>
      <c r="XM29" s="134" t="e">
        <f t="shared" si="9"/>
        <v>#DIV/0!</v>
      </c>
      <c r="XN29" s="134" t="e">
        <f t="shared" si="9"/>
        <v>#DIV/0!</v>
      </c>
      <c r="XO29" s="134" t="e">
        <f t="shared" si="9"/>
        <v>#DIV/0!</v>
      </c>
      <c r="XP29" s="134" t="e">
        <f t="shared" si="9"/>
        <v>#DIV/0!</v>
      </c>
      <c r="XQ29" s="134" t="e">
        <f t="shared" si="9"/>
        <v>#DIV/0!</v>
      </c>
      <c r="XR29" s="134" t="e">
        <f t="shared" si="9"/>
        <v>#DIV/0!</v>
      </c>
      <c r="XS29" s="134" t="e">
        <f t="shared" si="9"/>
        <v>#DIV/0!</v>
      </c>
      <c r="XT29" s="134" t="e">
        <f t="shared" si="9"/>
        <v>#DIV/0!</v>
      </c>
      <c r="XU29" s="134" t="e">
        <f t="shared" si="9"/>
        <v>#DIV/0!</v>
      </c>
      <c r="XV29" s="134" t="e">
        <f t="shared" si="9"/>
        <v>#DIV/0!</v>
      </c>
      <c r="XW29" s="134" t="e">
        <f t="shared" si="9"/>
        <v>#DIV/0!</v>
      </c>
      <c r="XX29" s="134" t="e">
        <f t="shared" si="9"/>
        <v>#DIV/0!</v>
      </c>
      <c r="XY29" s="134" t="e">
        <f t="shared" si="9"/>
        <v>#DIV/0!</v>
      </c>
      <c r="XZ29" s="134" t="e">
        <f t="shared" si="9"/>
        <v>#DIV/0!</v>
      </c>
      <c r="YA29" s="134" t="e">
        <f t="shared" si="9"/>
        <v>#DIV/0!</v>
      </c>
      <c r="YB29" s="134" t="e">
        <f t="shared" si="9"/>
        <v>#DIV/0!</v>
      </c>
      <c r="YC29" s="134" t="e">
        <f t="shared" si="9"/>
        <v>#DIV/0!</v>
      </c>
      <c r="YD29" s="134" t="e">
        <f t="shared" si="9"/>
        <v>#DIV/0!</v>
      </c>
      <c r="YE29" s="134" t="e">
        <f t="shared" si="9"/>
        <v>#DIV/0!</v>
      </c>
      <c r="YF29" s="134" t="e">
        <f t="shared" si="9"/>
        <v>#DIV/0!</v>
      </c>
      <c r="YG29" s="134" t="e">
        <f t="shared" si="9"/>
        <v>#DIV/0!</v>
      </c>
      <c r="YH29" s="134" t="e">
        <f t="shared" si="9"/>
        <v>#DIV/0!</v>
      </c>
      <c r="YI29" s="134" t="e">
        <f t="shared" si="9"/>
        <v>#DIV/0!</v>
      </c>
      <c r="YJ29" s="134" t="e">
        <f t="shared" si="9"/>
        <v>#DIV/0!</v>
      </c>
      <c r="YK29" s="134" t="e">
        <f t="shared" si="9"/>
        <v>#DIV/0!</v>
      </c>
      <c r="YL29" s="134" t="e">
        <f t="shared" si="9"/>
        <v>#DIV/0!</v>
      </c>
      <c r="YM29" s="134" t="e">
        <f t="shared" si="9"/>
        <v>#DIV/0!</v>
      </c>
      <c r="YN29" s="134" t="e">
        <f t="shared" si="9"/>
        <v>#DIV/0!</v>
      </c>
      <c r="YO29" s="134" t="e">
        <f t="shared" si="9"/>
        <v>#DIV/0!</v>
      </c>
      <c r="YP29" s="134" t="e">
        <f t="shared" si="9"/>
        <v>#DIV/0!</v>
      </c>
      <c r="YQ29" s="134" t="e">
        <f t="shared" si="9"/>
        <v>#DIV/0!</v>
      </c>
      <c r="YR29" s="134" t="e">
        <f t="shared" ref="YR29:ABC29" si="10">+YR27/YR19</f>
        <v>#DIV/0!</v>
      </c>
      <c r="YS29" s="134" t="e">
        <f t="shared" si="10"/>
        <v>#DIV/0!</v>
      </c>
      <c r="YT29" s="134" t="e">
        <f t="shared" si="10"/>
        <v>#DIV/0!</v>
      </c>
      <c r="YU29" s="134" t="e">
        <f t="shared" si="10"/>
        <v>#DIV/0!</v>
      </c>
      <c r="YV29" s="134" t="e">
        <f t="shared" si="10"/>
        <v>#DIV/0!</v>
      </c>
      <c r="YW29" s="134" t="e">
        <f t="shared" si="10"/>
        <v>#DIV/0!</v>
      </c>
      <c r="YX29" s="134" t="e">
        <f t="shared" si="10"/>
        <v>#DIV/0!</v>
      </c>
      <c r="YY29" s="134" t="e">
        <f t="shared" si="10"/>
        <v>#DIV/0!</v>
      </c>
      <c r="YZ29" s="134" t="e">
        <f t="shared" si="10"/>
        <v>#DIV/0!</v>
      </c>
      <c r="ZA29" s="134" t="e">
        <f t="shared" si="10"/>
        <v>#DIV/0!</v>
      </c>
      <c r="ZB29" s="134" t="e">
        <f t="shared" si="10"/>
        <v>#DIV/0!</v>
      </c>
      <c r="ZC29" s="134" t="e">
        <f t="shared" si="10"/>
        <v>#DIV/0!</v>
      </c>
      <c r="ZD29" s="134" t="e">
        <f t="shared" si="10"/>
        <v>#DIV/0!</v>
      </c>
      <c r="ZE29" s="134" t="e">
        <f t="shared" si="10"/>
        <v>#DIV/0!</v>
      </c>
      <c r="ZF29" s="134" t="e">
        <f t="shared" si="10"/>
        <v>#DIV/0!</v>
      </c>
      <c r="ZG29" s="134" t="e">
        <f t="shared" si="10"/>
        <v>#DIV/0!</v>
      </c>
      <c r="ZH29" s="134" t="e">
        <f t="shared" si="10"/>
        <v>#DIV/0!</v>
      </c>
      <c r="ZI29" s="134" t="e">
        <f t="shared" si="10"/>
        <v>#DIV/0!</v>
      </c>
      <c r="ZJ29" s="134" t="e">
        <f t="shared" si="10"/>
        <v>#DIV/0!</v>
      </c>
      <c r="ZK29" s="134" t="e">
        <f t="shared" si="10"/>
        <v>#DIV/0!</v>
      </c>
      <c r="ZL29" s="134" t="e">
        <f t="shared" si="10"/>
        <v>#DIV/0!</v>
      </c>
      <c r="ZM29" s="134" t="e">
        <f t="shared" si="10"/>
        <v>#DIV/0!</v>
      </c>
      <c r="ZN29" s="134" t="e">
        <f t="shared" si="10"/>
        <v>#DIV/0!</v>
      </c>
      <c r="ZO29" s="134" t="e">
        <f t="shared" si="10"/>
        <v>#DIV/0!</v>
      </c>
      <c r="ZP29" s="134" t="e">
        <f t="shared" si="10"/>
        <v>#DIV/0!</v>
      </c>
      <c r="ZQ29" s="134" t="e">
        <f t="shared" si="10"/>
        <v>#DIV/0!</v>
      </c>
      <c r="ZR29" s="134" t="e">
        <f t="shared" si="10"/>
        <v>#DIV/0!</v>
      </c>
      <c r="ZS29" s="134" t="e">
        <f t="shared" si="10"/>
        <v>#DIV/0!</v>
      </c>
      <c r="ZT29" s="134" t="e">
        <f t="shared" si="10"/>
        <v>#DIV/0!</v>
      </c>
      <c r="ZU29" s="134" t="e">
        <f t="shared" si="10"/>
        <v>#DIV/0!</v>
      </c>
      <c r="ZV29" s="134" t="e">
        <f t="shared" si="10"/>
        <v>#DIV/0!</v>
      </c>
      <c r="ZW29" s="134" t="e">
        <f t="shared" si="10"/>
        <v>#DIV/0!</v>
      </c>
      <c r="ZX29" s="134" t="e">
        <f t="shared" si="10"/>
        <v>#DIV/0!</v>
      </c>
      <c r="ZY29" s="134" t="e">
        <f t="shared" si="10"/>
        <v>#DIV/0!</v>
      </c>
      <c r="ZZ29" s="134" t="e">
        <f t="shared" si="10"/>
        <v>#DIV/0!</v>
      </c>
      <c r="AAA29" s="134" t="e">
        <f t="shared" si="10"/>
        <v>#DIV/0!</v>
      </c>
      <c r="AAB29" s="134" t="e">
        <f t="shared" si="10"/>
        <v>#DIV/0!</v>
      </c>
      <c r="AAC29" s="134" t="e">
        <f t="shared" si="10"/>
        <v>#DIV/0!</v>
      </c>
      <c r="AAD29" s="134" t="e">
        <f t="shared" si="10"/>
        <v>#DIV/0!</v>
      </c>
      <c r="AAE29" s="134" t="e">
        <f t="shared" si="10"/>
        <v>#DIV/0!</v>
      </c>
      <c r="AAF29" s="134" t="e">
        <f t="shared" si="10"/>
        <v>#DIV/0!</v>
      </c>
      <c r="AAG29" s="134" t="e">
        <f t="shared" si="10"/>
        <v>#DIV/0!</v>
      </c>
      <c r="AAH29" s="134" t="e">
        <f t="shared" si="10"/>
        <v>#DIV/0!</v>
      </c>
      <c r="AAI29" s="134" t="e">
        <f t="shared" si="10"/>
        <v>#DIV/0!</v>
      </c>
      <c r="AAJ29" s="134" t="e">
        <f t="shared" si="10"/>
        <v>#DIV/0!</v>
      </c>
      <c r="AAK29" s="134" t="e">
        <f t="shared" si="10"/>
        <v>#DIV/0!</v>
      </c>
      <c r="AAL29" s="134" t="e">
        <f t="shared" si="10"/>
        <v>#DIV/0!</v>
      </c>
      <c r="AAM29" s="134" t="e">
        <f t="shared" si="10"/>
        <v>#DIV/0!</v>
      </c>
      <c r="AAN29" s="134" t="e">
        <f t="shared" si="10"/>
        <v>#DIV/0!</v>
      </c>
      <c r="AAO29" s="134" t="e">
        <f t="shared" si="10"/>
        <v>#DIV/0!</v>
      </c>
      <c r="AAP29" s="134" t="e">
        <f t="shared" si="10"/>
        <v>#DIV/0!</v>
      </c>
      <c r="AAQ29" s="134" t="e">
        <f t="shared" si="10"/>
        <v>#DIV/0!</v>
      </c>
      <c r="AAR29" s="134" t="e">
        <f t="shared" si="10"/>
        <v>#DIV/0!</v>
      </c>
      <c r="AAS29" s="134" t="e">
        <f t="shared" si="10"/>
        <v>#DIV/0!</v>
      </c>
      <c r="AAT29" s="134" t="e">
        <f t="shared" si="10"/>
        <v>#DIV/0!</v>
      </c>
      <c r="AAU29" s="134" t="e">
        <f t="shared" si="10"/>
        <v>#DIV/0!</v>
      </c>
      <c r="AAV29" s="134" t="e">
        <f t="shared" si="10"/>
        <v>#DIV/0!</v>
      </c>
      <c r="AAW29" s="134" t="e">
        <f t="shared" si="10"/>
        <v>#DIV/0!</v>
      </c>
      <c r="AAX29" s="134" t="e">
        <f t="shared" si="10"/>
        <v>#DIV/0!</v>
      </c>
      <c r="AAY29" s="134" t="e">
        <f t="shared" si="10"/>
        <v>#DIV/0!</v>
      </c>
      <c r="AAZ29" s="134" t="e">
        <f t="shared" si="10"/>
        <v>#DIV/0!</v>
      </c>
      <c r="ABA29" s="134" t="e">
        <f t="shared" si="10"/>
        <v>#DIV/0!</v>
      </c>
      <c r="ABB29" s="134" t="e">
        <f t="shared" si="10"/>
        <v>#DIV/0!</v>
      </c>
      <c r="ABC29" s="134" t="e">
        <f t="shared" si="10"/>
        <v>#DIV/0!</v>
      </c>
      <c r="ABD29" s="134" t="e">
        <f t="shared" ref="ABD29:ADO29" si="11">+ABD27/ABD19</f>
        <v>#DIV/0!</v>
      </c>
      <c r="ABE29" s="134" t="e">
        <f t="shared" si="11"/>
        <v>#DIV/0!</v>
      </c>
      <c r="ABF29" s="134" t="e">
        <f t="shared" si="11"/>
        <v>#DIV/0!</v>
      </c>
      <c r="ABG29" s="134" t="e">
        <f t="shared" si="11"/>
        <v>#DIV/0!</v>
      </c>
      <c r="ABH29" s="134" t="e">
        <f t="shared" si="11"/>
        <v>#DIV/0!</v>
      </c>
      <c r="ABI29" s="134" t="e">
        <f t="shared" si="11"/>
        <v>#DIV/0!</v>
      </c>
      <c r="ABJ29" s="134" t="e">
        <f t="shared" si="11"/>
        <v>#DIV/0!</v>
      </c>
      <c r="ABK29" s="134" t="e">
        <f t="shared" si="11"/>
        <v>#DIV/0!</v>
      </c>
      <c r="ABL29" s="134" t="e">
        <f t="shared" si="11"/>
        <v>#DIV/0!</v>
      </c>
      <c r="ABM29" s="134" t="e">
        <f t="shared" si="11"/>
        <v>#DIV/0!</v>
      </c>
      <c r="ABN29" s="134" t="e">
        <f t="shared" si="11"/>
        <v>#DIV/0!</v>
      </c>
      <c r="ABO29" s="134" t="e">
        <f t="shared" si="11"/>
        <v>#DIV/0!</v>
      </c>
      <c r="ABP29" s="134" t="e">
        <f t="shared" si="11"/>
        <v>#DIV/0!</v>
      </c>
      <c r="ABQ29" s="134" t="e">
        <f t="shared" si="11"/>
        <v>#DIV/0!</v>
      </c>
      <c r="ABR29" s="134" t="e">
        <f t="shared" si="11"/>
        <v>#DIV/0!</v>
      </c>
      <c r="ABS29" s="134" t="e">
        <f t="shared" si="11"/>
        <v>#DIV/0!</v>
      </c>
      <c r="ABT29" s="134" t="e">
        <f t="shared" si="11"/>
        <v>#DIV/0!</v>
      </c>
      <c r="ABU29" s="134" t="e">
        <f t="shared" si="11"/>
        <v>#DIV/0!</v>
      </c>
      <c r="ABV29" s="134" t="e">
        <f t="shared" si="11"/>
        <v>#DIV/0!</v>
      </c>
      <c r="ABW29" s="134" t="e">
        <f t="shared" si="11"/>
        <v>#DIV/0!</v>
      </c>
      <c r="ABX29" s="134" t="e">
        <f t="shared" si="11"/>
        <v>#DIV/0!</v>
      </c>
      <c r="ABY29" s="134" t="e">
        <f t="shared" si="11"/>
        <v>#DIV/0!</v>
      </c>
      <c r="ABZ29" s="134" t="e">
        <f t="shared" si="11"/>
        <v>#DIV/0!</v>
      </c>
      <c r="ACA29" s="134" t="e">
        <f t="shared" si="11"/>
        <v>#DIV/0!</v>
      </c>
      <c r="ACB29" s="134" t="e">
        <f t="shared" si="11"/>
        <v>#DIV/0!</v>
      </c>
      <c r="ACC29" s="134" t="e">
        <f t="shared" si="11"/>
        <v>#DIV/0!</v>
      </c>
      <c r="ACD29" s="134" t="e">
        <f t="shared" si="11"/>
        <v>#DIV/0!</v>
      </c>
      <c r="ACE29" s="134" t="e">
        <f t="shared" si="11"/>
        <v>#DIV/0!</v>
      </c>
      <c r="ACF29" s="134" t="e">
        <f t="shared" si="11"/>
        <v>#DIV/0!</v>
      </c>
      <c r="ACG29" s="134" t="e">
        <f t="shared" si="11"/>
        <v>#DIV/0!</v>
      </c>
      <c r="ACH29" s="134" t="e">
        <f t="shared" si="11"/>
        <v>#DIV/0!</v>
      </c>
      <c r="ACI29" s="134" t="e">
        <f t="shared" si="11"/>
        <v>#DIV/0!</v>
      </c>
      <c r="ACJ29" s="134" t="e">
        <f t="shared" si="11"/>
        <v>#DIV/0!</v>
      </c>
      <c r="ACK29" s="134" t="e">
        <f t="shared" si="11"/>
        <v>#DIV/0!</v>
      </c>
      <c r="ACL29" s="134" t="e">
        <f t="shared" si="11"/>
        <v>#DIV/0!</v>
      </c>
      <c r="ACM29" s="134" t="e">
        <f t="shared" si="11"/>
        <v>#DIV/0!</v>
      </c>
      <c r="ACN29" s="134" t="e">
        <f t="shared" si="11"/>
        <v>#DIV/0!</v>
      </c>
      <c r="ACO29" s="134" t="e">
        <f t="shared" si="11"/>
        <v>#DIV/0!</v>
      </c>
      <c r="ACP29" s="134" t="e">
        <f t="shared" si="11"/>
        <v>#DIV/0!</v>
      </c>
      <c r="ACQ29" s="134" t="e">
        <f t="shared" si="11"/>
        <v>#DIV/0!</v>
      </c>
      <c r="ACR29" s="134" t="e">
        <f t="shared" si="11"/>
        <v>#DIV/0!</v>
      </c>
      <c r="ACS29" s="134" t="e">
        <f t="shared" si="11"/>
        <v>#DIV/0!</v>
      </c>
      <c r="ACT29" s="134" t="e">
        <f t="shared" si="11"/>
        <v>#DIV/0!</v>
      </c>
      <c r="ACU29" s="134" t="e">
        <f t="shared" si="11"/>
        <v>#DIV/0!</v>
      </c>
      <c r="ACV29" s="134" t="e">
        <f t="shared" si="11"/>
        <v>#DIV/0!</v>
      </c>
      <c r="ACW29" s="134" t="e">
        <f t="shared" si="11"/>
        <v>#DIV/0!</v>
      </c>
      <c r="ACX29" s="134" t="e">
        <f t="shared" si="11"/>
        <v>#DIV/0!</v>
      </c>
      <c r="ACY29" s="134" t="e">
        <f t="shared" si="11"/>
        <v>#DIV/0!</v>
      </c>
      <c r="ACZ29" s="134" t="e">
        <f t="shared" si="11"/>
        <v>#DIV/0!</v>
      </c>
      <c r="ADA29" s="134" t="e">
        <f t="shared" si="11"/>
        <v>#DIV/0!</v>
      </c>
      <c r="ADB29" s="134" t="e">
        <f t="shared" si="11"/>
        <v>#DIV/0!</v>
      </c>
      <c r="ADC29" s="134" t="e">
        <f t="shared" si="11"/>
        <v>#DIV/0!</v>
      </c>
      <c r="ADD29" s="134" t="e">
        <f t="shared" si="11"/>
        <v>#DIV/0!</v>
      </c>
      <c r="ADE29" s="134" t="e">
        <f t="shared" si="11"/>
        <v>#DIV/0!</v>
      </c>
      <c r="ADF29" s="134" t="e">
        <f t="shared" si="11"/>
        <v>#DIV/0!</v>
      </c>
      <c r="ADG29" s="134" t="e">
        <f t="shared" si="11"/>
        <v>#DIV/0!</v>
      </c>
      <c r="ADH29" s="134" t="e">
        <f t="shared" si="11"/>
        <v>#DIV/0!</v>
      </c>
      <c r="ADI29" s="134" t="e">
        <f t="shared" si="11"/>
        <v>#DIV/0!</v>
      </c>
      <c r="ADJ29" s="134" t="e">
        <f t="shared" si="11"/>
        <v>#DIV/0!</v>
      </c>
      <c r="ADK29" s="134" t="e">
        <f t="shared" si="11"/>
        <v>#DIV/0!</v>
      </c>
      <c r="ADL29" s="134" t="e">
        <f t="shared" si="11"/>
        <v>#DIV/0!</v>
      </c>
      <c r="ADM29" s="134" t="e">
        <f t="shared" si="11"/>
        <v>#DIV/0!</v>
      </c>
      <c r="ADN29" s="134" t="e">
        <f t="shared" si="11"/>
        <v>#DIV/0!</v>
      </c>
      <c r="ADO29" s="134" t="e">
        <f t="shared" si="11"/>
        <v>#DIV/0!</v>
      </c>
      <c r="ADP29" s="134" t="e">
        <f t="shared" ref="ADP29:AGA29" si="12">+ADP27/ADP19</f>
        <v>#DIV/0!</v>
      </c>
      <c r="ADQ29" s="134" t="e">
        <f t="shared" si="12"/>
        <v>#DIV/0!</v>
      </c>
      <c r="ADR29" s="134" t="e">
        <f t="shared" si="12"/>
        <v>#DIV/0!</v>
      </c>
      <c r="ADS29" s="134" t="e">
        <f t="shared" si="12"/>
        <v>#DIV/0!</v>
      </c>
      <c r="ADT29" s="134" t="e">
        <f t="shared" si="12"/>
        <v>#DIV/0!</v>
      </c>
      <c r="ADU29" s="134" t="e">
        <f t="shared" si="12"/>
        <v>#DIV/0!</v>
      </c>
      <c r="ADV29" s="134" t="e">
        <f t="shared" si="12"/>
        <v>#DIV/0!</v>
      </c>
      <c r="ADW29" s="134" t="e">
        <f t="shared" si="12"/>
        <v>#DIV/0!</v>
      </c>
      <c r="ADX29" s="134" t="e">
        <f t="shared" si="12"/>
        <v>#DIV/0!</v>
      </c>
      <c r="ADY29" s="134" t="e">
        <f t="shared" si="12"/>
        <v>#DIV/0!</v>
      </c>
      <c r="ADZ29" s="134" t="e">
        <f t="shared" si="12"/>
        <v>#DIV/0!</v>
      </c>
      <c r="AEA29" s="134" t="e">
        <f t="shared" si="12"/>
        <v>#DIV/0!</v>
      </c>
      <c r="AEB29" s="134" t="e">
        <f t="shared" si="12"/>
        <v>#DIV/0!</v>
      </c>
      <c r="AEC29" s="134" t="e">
        <f t="shared" si="12"/>
        <v>#DIV/0!</v>
      </c>
      <c r="AED29" s="134" t="e">
        <f t="shared" si="12"/>
        <v>#DIV/0!</v>
      </c>
      <c r="AEE29" s="134" t="e">
        <f t="shared" si="12"/>
        <v>#DIV/0!</v>
      </c>
      <c r="AEF29" s="134" t="e">
        <f t="shared" si="12"/>
        <v>#DIV/0!</v>
      </c>
      <c r="AEG29" s="134" t="e">
        <f t="shared" si="12"/>
        <v>#DIV/0!</v>
      </c>
      <c r="AEH29" s="134" t="e">
        <f t="shared" si="12"/>
        <v>#DIV/0!</v>
      </c>
      <c r="AEI29" s="134" t="e">
        <f t="shared" si="12"/>
        <v>#DIV/0!</v>
      </c>
      <c r="AEJ29" s="134" t="e">
        <f t="shared" si="12"/>
        <v>#DIV/0!</v>
      </c>
      <c r="AEK29" s="134" t="e">
        <f t="shared" si="12"/>
        <v>#DIV/0!</v>
      </c>
      <c r="AEL29" s="134" t="e">
        <f t="shared" si="12"/>
        <v>#DIV/0!</v>
      </c>
      <c r="AEM29" s="134" t="e">
        <f t="shared" si="12"/>
        <v>#DIV/0!</v>
      </c>
      <c r="AEN29" s="134" t="e">
        <f t="shared" si="12"/>
        <v>#DIV/0!</v>
      </c>
      <c r="AEO29" s="134" t="e">
        <f t="shared" si="12"/>
        <v>#DIV/0!</v>
      </c>
      <c r="AEP29" s="134" t="e">
        <f t="shared" si="12"/>
        <v>#DIV/0!</v>
      </c>
      <c r="AEQ29" s="134" t="e">
        <f t="shared" si="12"/>
        <v>#DIV/0!</v>
      </c>
      <c r="AER29" s="134" t="e">
        <f t="shared" si="12"/>
        <v>#DIV/0!</v>
      </c>
      <c r="AES29" s="134" t="e">
        <f t="shared" si="12"/>
        <v>#DIV/0!</v>
      </c>
      <c r="AET29" s="134" t="e">
        <f t="shared" si="12"/>
        <v>#DIV/0!</v>
      </c>
      <c r="AEU29" s="134" t="e">
        <f t="shared" si="12"/>
        <v>#DIV/0!</v>
      </c>
      <c r="AEV29" s="134" t="e">
        <f t="shared" si="12"/>
        <v>#DIV/0!</v>
      </c>
      <c r="AEW29" s="134" t="e">
        <f t="shared" si="12"/>
        <v>#DIV/0!</v>
      </c>
      <c r="AEX29" s="134" t="e">
        <f t="shared" si="12"/>
        <v>#DIV/0!</v>
      </c>
      <c r="AEY29" s="134" t="e">
        <f t="shared" si="12"/>
        <v>#DIV/0!</v>
      </c>
      <c r="AEZ29" s="134" t="e">
        <f t="shared" si="12"/>
        <v>#DIV/0!</v>
      </c>
      <c r="AFA29" s="134" t="e">
        <f t="shared" si="12"/>
        <v>#DIV/0!</v>
      </c>
      <c r="AFB29" s="134" t="e">
        <f t="shared" si="12"/>
        <v>#DIV/0!</v>
      </c>
      <c r="AFC29" s="134" t="e">
        <f t="shared" si="12"/>
        <v>#DIV/0!</v>
      </c>
      <c r="AFD29" s="134" t="e">
        <f t="shared" si="12"/>
        <v>#DIV/0!</v>
      </c>
      <c r="AFE29" s="134" t="e">
        <f t="shared" si="12"/>
        <v>#DIV/0!</v>
      </c>
      <c r="AFF29" s="134" t="e">
        <f t="shared" si="12"/>
        <v>#DIV/0!</v>
      </c>
      <c r="AFG29" s="134" t="e">
        <f t="shared" si="12"/>
        <v>#DIV/0!</v>
      </c>
      <c r="AFH29" s="134" t="e">
        <f t="shared" si="12"/>
        <v>#DIV/0!</v>
      </c>
      <c r="AFI29" s="134" t="e">
        <f t="shared" si="12"/>
        <v>#DIV/0!</v>
      </c>
      <c r="AFJ29" s="134" t="e">
        <f t="shared" si="12"/>
        <v>#DIV/0!</v>
      </c>
      <c r="AFK29" s="134" t="e">
        <f t="shared" si="12"/>
        <v>#DIV/0!</v>
      </c>
      <c r="AFL29" s="134" t="e">
        <f t="shared" si="12"/>
        <v>#DIV/0!</v>
      </c>
      <c r="AFM29" s="134" t="e">
        <f t="shared" si="12"/>
        <v>#DIV/0!</v>
      </c>
      <c r="AFN29" s="134" t="e">
        <f t="shared" si="12"/>
        <v>#DIV/0!</v>
      </c>
      <c r="AFO29" s="134" t="e">
        <f t="shared" si="12"/>
        <v>#DIV/0!</v>
      </c>
      <c r="AFP29" s="134" t="e">
        <f t="shared" si="12"/>
        <v>#DIV/0!</v>
      </c>
      <c r="AFQ29" s="134" t="e">
        <f t="shared" si="12"/>
        <v>#DIV/0!</v>
      </c>
      <c r="AFR29" s="134" t="e">
        <f t="shared" si="12"/>
        <v>#DIV/0!</v>
      </c>
      <c r="AFS29" s="134" t="e">
        <f t="shared" si="12"/>
        <v>#DIV/0!</v>
      </c>
      <c r="AFT29" s="134" t="e">
        <f t="shared" si="12"/>
        <v>#DIV/0!</v>
      </c>
      <c r="AFU29" s="134" t="e">
        <f t="shared" si="12"/>
        <v>#DIV/0!</v>
      </c>
      <c r="AFV29" s="134" t="e">
        <f t="shared" si="12"/>
        <v>#DIV/0!</v>
      </c>
      <c r="AFW29" s="134" t="e">
        <f t="shared" si="12"/>
        <v>#DIV/0!</v>
      </c>
      <c r="AFX29" s="134" t="e">
        <f t="shared" si="12"/>
        <v>#DIV/0!</v>
      </c>
      <c r="AFY29" s="134" t="e">
        <f t="shared" si="12"/>
        <v>#DIV/0!</v>
      </c>
      <c r="AFZ29" s="134" t="e">
        <f t="shared" si="12"/>
        <v>#DIV/0!</v>
      </c>
      <c r="AGA29" s="134" t="e">
        <f t="shared" si="12"/>
        <v>#DIV/0!</v>
      </c>
      <c r="AGB29" s="134" t="e">
        <f t="shared" ref="AGB29:AIM29" si="13">+AGB27/AGB19</f>
        <v>#DIV/0!</v>
      </c>
      <c r="AGC29" s="134" t="e">
        <f t="shared" si="13"/>
        <v>#DIV/0!</v>
      </c>
      <c r="AGD29" s="134" t="e">
        <f t="shared" si="13"/>
        <v>#DIV/0!</v>
      </c>
      <c r="AGE29" s="134" t="e">
        <f t="shared" si="13"/>
        <v>#DIV/0!</v>
      </c>
      <c r="AGF29" s="134" t="e">
        <f t="shared" si="13"/>
        <v>#DIV/0!</v>
      </c>
      <c r="AGG29" s="134" t="e">
        <f t="shared" si="13"/>
        <v>#DIV/0!</v>
      </c>
      <c r="AGH29" s="134" t="e">
        <f t="shared" si="13"/>
        <v>#DIV/0!</v>
      </c>
      <c r="AGI29" s="134" t="e">
        <f t="shared" si="13"/>
        <v>#DIV/0!</v>
      </c>
      <c r="AGJ29" s="134" t="e">
        <f t="shared" si="13"/>
        <v>#DIV/0!</v>
      </c>
      <c r="AGK29" s="134" t="e">
        <f t="shared" si="13"/>
        <v>#DIV/0!</v>
      </c>
      <c r="AGL29" s="134" t="e">
        <f t="shared" si="13"/>
        <v>#DIV/0!</v>
      </c>
      <c r="AGM29" s="134" t="e">
        <f t="shared" si="13"/>
        <v>#DIV/0!</v>
      </c>
      <c r="AGN29" s="134" t="e">
        <f t="shared" si="13"/>
        <v>#DIV/0!</v>
      </c>
      <c r="AGO29" s="134" t="e">
        <f t="shared" si="13"/>
        <v>#DIV/0!</v>
      </c>
      <c r="AGP29" s="134" t="e">
        <f t="shared" si="13"/>
        <v>#DIV/0!</v>
      </c>
      <c r="AGQ29" s="134" t="e">
        <f t="shared" si="13"/>
        <v>#DIV/0!</v>
      </c>
      <c r="AGR29" s="134" t="e">
        <f t="shared" si="13"/>
        <v>#DIV/0!</v>
      </c>
      <c r="AGS29" s="134" t="e">
        <f t="shared" si="13"/>
        <v>#DIV/0!</v>
      </c>
      <c r="AGT29" s="134" t="e">
        <f t="shared" si="13"/>
        <v>#DIV/0!</v>
      </c>
      <c r="AGU29" s="134" t="e">
        <f t="shared" si="13"/>
        <v>#DIV/0!</v>
      </c>
      <c r="AGV29" s="134" t="e">
        <f t="shared" si="13"/>
        <v>#DIV/0!</v>
      </c>
      <c r="AGW29" s="134" t="e">
        <f t="shared" si="13"/>
        <v>#DIV/0!</v>
      </c>
      <c r="AGX29" s="134" t="e">
        <f t="shared" si="13"/>
        <v>#DIV/0!</v>
      </c>
      <c r="AGY29" s="134" t="e">
        <f t="shared" si="13"/>
        <v>#DIV/0!</v>
      </c>
      <c r="AGZ29" s="134" t="e">
        <f t="shared" si="13"/>
        <v>#DIV/0!</v>
      </c>
      <c r="AHA29" s="134" t="e">
        <f t="shared" si="13"/>
        <v>#DIV/0!</v>
      </c>
      <c r="AHB29" s="134" t="e">
        <f t="shared" si="13"/>
        <v>#DIV/0!</v>
      </c>
      <c r="AHC29" s="134" t="e">
        <f t="shared" si="13"/>
        <v>#DIV/0!</v>
      </c>
      <c r="AHD29" s="134" t="e">
        <f t="shared" si="13"/>
        <v>#DIV/0!</v>
      </c>
      <c r="AHE29" s="134" t="e">
        <f t="shared" si="13"/>
        <v>#DIV/0!</v>
      </c>
      <c r="AHF29" s="134" t="e">
        <f t="shared" si="13"/>
        <v>#DIV/0!</v>
      </c>
      <c r="AHG29" s="134" t="e">
        <f t="shared" si="13"/>
        <v>#DIV/0!</v>
      </c>
      <c r="AHH29" s="134" t="e">
        <f t="shared" si="13"/>
        <v>#DIV/0!</v>
      </c>
      <c r="AHI29" s="134" t="e">
        <f t="shared" si="13"/>
        <v>#DIV/0!</v>
      </c>
      <c r="AHJ29" s="134" t="e">
        <f t="shared" si="13"/>
        <v>#DIV/0!</v>
      </c>
      <c r="AHK29" s="134" t="e">
        <f t="shared" si="13"/>
        <v>#DIV/0!</v>
      </c>
      <c r="AHL29" s="134" t="e">
        <f t="shared" si="13"/>
        <v>#DIV/0!</v>
      </c>
      <c r="AHM29" s="134" t="e">
        <f t="shared" si="13"/>
        <v>#DIV/0!</v>
      </c>
      <c r="AHN29" s="134" t="e">
        <f t="shared" si="13"/>
        <v>#DIV/0!</v>
      </c>
      <c r="AHO29" s="134" t="e">
        <f t="shared" si="13"/>
        <v>#DIV/0!</v>
      </c>
      <c r="AHP29" s="134" t="e">
        <f t="shared" si="13"/>
        <v>#DIV/0!</v>
      </c>
      <c r="AHQ29" s="134" t="e">
        <f t="shared" si="13"/>
        <v>#DIV/0!</v>
      </c>
      <c r="AHR29" s="134" t="e">
        <f t="shared" si="13"/>
        <v>#DIV/0!</v>
      </c>
      <c r="AHS29" s="134" t="e">
        <f t="shared" si="13"/>
        <v>#DIV/0!</v>
      </c>
      <c r="AHT29" s="134" t="e">
        <f t="shared" si="13"/>
        <v>#DIV/0!</v>
      </c>
      <c r="AHU29" s="134" t="e">
        <f t="shared" si="13"/>
        <v>#DIV/0!</v>
      </c>
      <c r="AHV29" s="134" t="e">
        <f t="shared" si="13"/>
        <v>#DIV/0!</v>
      </c>
      <c r="AHW29" s="134" t="e">
        <f t="shared" si="13"/>
        <v>#DIV/0!</v>
      </c>
      <c r="AHX29" s="134" t="e">
        <f t="shared" si="13"/>
        <v>#DIV/0!</v>
      </c>
      <c r="AHY29" s="134" t="e">
        <f t="shared" si="13"/>
        <v>#DIV/0!</v>
      </c>
      <c r="AHZ29" s="134" t="e">
        <f t="shared" si="13"/>
        <v>#DIV/0!</v>
      </c>
      <c r="AIA29" s="134" t="e">
        <f t="shared" si="13"/>
        <v>#DIV/0!</v>
      </c>
      <c r="AIB29" s="134" t="e">
        <f t="shared" si="13"/>
        <v>#DIV/0!</v>
      </c>
      <c r="AIC29" s="134" t="e">
        <f t="shared" si="13"/>
        <v>#DIV/0!</v>
      </c>
      <c r="AID29" s="134" t="e">
        <f t="shared" si="13"/>
        <v>#DIV/0!</v>
      </c>
      <c r="AIE29" s="134" t="e">
        <f t="shared" si="13"/>
        <v>#DIV/0!</v>
      </c>
      <c r="AIF29" s="134" t="e">
        <f t="shared" si="13"/>
        <v>#DIV/0!</v>
      </c>
      <c r="AIG29" s="134" t="e">
        <f t="shared" si="13"/>
        <v>#DIV/0!</v>
      </c>
      <c r="AIH29" s="134" t="e">
        <f t="shared" si="13"/>
        <v>#DIV/0!</v>
      </c>
      <c r="AII29" s="134" t="e">
        <f t="shared" si="13"/>
        <v>#DIV/0!</v>
      </c>
      <c r="AIJ29" s="134" t="e">
        <f t="shared" si="13"/>
        <v>#DIV/0!</v>
      </c>
      <c r="AIK29" s="134" t="e">
        <f t="shared" si="13"/>
        <v>#DIV/0!</v>
      </c>
      <c r="AIL29" s="134" t="e">
        <f t="shared" si="13"/>
        <v>#DIV/0!</v>
      </c>
      <c r="AIM29" s="134" t="e">
        <f t="shared" si="13"/>
        <v>#DIV/0!</v>
      </c>
      <c r="AIN29" s="134" t="e">
        <f t="shared" ref="AIN29:AKY29" si="14">+AIN27/AIN19</f>
        <v>#DIV/0!</v>
      </c>
      <c r="AIO29" s="134" t="e">
        <f t="shared" si="14"/>
        <v>#DIV/0!</v>
      </c>
      <c r="AIP29" s="134" t="e">
        <f t="shared" si="14"/>
        <v>#DIV/0!</v>
      </c>
      <c r="AIQ29" s="134" t="e">
        <f t="shared" si="14"/>
        <v>#DIV/0!</v>
      </c>
      <c r="AIR29" s="134" t="e">
        <f t="shared" si="14"/>
        <v>#DIV/0!</v>
      </c>
      <c r="AIS29" s="134" t="e">
        <f t="shared" si="14"/>
        <v>#DIV/0!</v>
      </c>
      <c r="AIT29" s="134" t="e">
        <f t="shared" si="14"/>
        <v>#DIV/0!</v>
      </c>
      <c r="AIU29" s="134" t="e">
        <f t="shared" si="14"/>
        <v>#DIV/0!</v>
      </c>
      <c r="AIV29" s="134" t="e">
        <f t="shared" si="14"/>
        <v>#DIV/0!</v>
      </c>
      <c r="AIW29" s="134" t="e">
        <f t="shared" si="14"/>
        <v>#DIV/0!</v>
      </c>
      <c r="AIX29" s="134" t="e">
        <f t="shared" si="14"/>
        <v>#DIV/0!</v>
      </c>
      <c r="AIY29" s="134" t="e">
        <f t="shared" si="14"/>
        <v>#DIV/0!</v>
      </c>
      <c r="AIZ29" s="134" t="e">
        <f t="shared" si="14"/>
        <v>#DIV/0!</v>
      </c>
      <c r="AJA29" s="134" t="e">
        <f t="shared" si="14"/>
        <v>#DIV/0!</v>
      </c>
      <c r="AJB29" s="134" t="e">
        <f t="shared" si="14"/>
        <v>#DIV/0!</v>
      </c>
      <c r="AJC29" s="134" t="e">
        <f t="shared" si="14"/>
        <v>#DIV/0!</v>
      </c>
      <c r="AJD29" s="134" t="e">
        <f t="shared" si="14"/>
        <v>#DIV/0!</v>
      </c>
      <c r="AJE29" s="134" t="e">
        <f t="shared" si="14"/>
        <v>#DIV/0!</v>
      </c>
      <c r="AJF29" s="134" t="e">
        <f t="shared" si="14"/>
        <v>#DIV/0!</v>
      </c>
      <c r="AJG29" s="134" t="e">
        <f t="shared" si="14"/>
        <v>#DIV/0!</v>
      </c>
      <c r="AJH29" s="134" t="e">
        <f t="shared" si="14"/>
        <v>#DIV/0!</v>
      </c>
      <c r="AJI29" s="134" t="e">
        <f t="shared" si="14"/>
        <v>#DIV/0!</v>
      </c>
      <c r="AJJ29" s="134" t="e">
        <f t="shared" si="14"/>
        <v>#DIV/0!</v>
      </c>
      <c r="AJK29" s="134" t="e">
        <f t="shared" si="14"/>
        <v>#DIV/0!</v>
      </c>
      <c r="AJL29" s="134" t="e">
        <f t="shared" si="14"/>
        <v>#DIV/0!</v>
      </c>
      <c r="AJM29" s="134" t="e">
        <f t="shared" si="14"/>
        <v>#DIV/0!</v>
      </c>
      <c r="AJN29" s="134" t="e">
        <f t="shared" si="14"/>
        <v>#DIV/0!</v>
      </c>
      <c r="AJO29" s="134" t="e">
        <f t="shared" si="14"/>
        <v>#DIV/0!</v>
      </c>
      <c r="AJP29" s="134" t="e">
        <f t="shared" si="14"/>
        <v>#DIV/0!</v>
      </c>
      <c r="AJQ29" s="134" t="e">
        <f t="shared" si="14"/>
        <v>#DIV/0!</v>
      </c>
      <c r="AJR29" s="134" t="e">
        <f t="shared" si="14"/>
        <v>#DIV/0!</v>
      </c>
      <c r="AJS29" s="134" t="e">
        <f t="shared" si="14"/>
        <v>#DIV/0!</v>
      </c>
      <c r="AJT29" s="134" t="e">
        <f t="shared" si="14"/>
        <v>#DIV/0!</v>
      </c>
      <c r="AJU29" s="134" t="e">
        <f t="shared" si="14"/>
        <v>#DIV/0!</v>
      </c>
      <c r="AJV29" s="134" t="e">
        <f t="shared" si="14"/>
        <v>#DIV/0!</v>
      </c>
      <c r="AJW29" s="134" t="e">
        <f t="shared" si="14"/>
        <v>#DIV/0!</v>
      </c>
      <c r="AJX29" s="134" t="e">
        <f t="shared" si="14"/>
        <v>#DIV/0!</v>
      </c>
      <c r="AJY29" s="134" t="e">
        <f t="shared" si="14"/>
        <v>#DIV/0!</v>
      </c>
      <c r="AJZ29" s="134" t="e">
        <f t="shared" si="14"/>
        <v>#DIV/0!</v>
      </c>
      <c r="AKA29" s="134" t="e">
        <f t="shared" si="14"/>
        <v>#DIV/0!</v>
      </c>
      <c r="AKB29" s="134" t="e">
        <f t="shared" si="14"/>
        <v>#DIV/0!</v>
      </c>
      <c r="AKC29" s="134" t="e">
        <f t="shared" si="14"/>
        <v>#DIV/0!</v>
      </c>
      <c r="AKD29" s="134" t="e">
        <f t="shared" si="14"/>
        <v>#DIV/0!</v>
      </c>
      <c r="AKE29" s="134" t="e">
        <f t="shared" si="14"/>
        <v>#DIV/0!</v>
      </c>
      <c r="AKF29" s="134" t="e">
        <f t="shared" si="14"/>
        <v>#DIV/0!</v>
      </c>
      <c r="AKG29" s="134" t="e">
        <f t="shared" si="14"/>
        <v>#DIV/0!</v>
      </c>
      <c r="AKH29" s="134" t="e">
        <f t="shared" si="14"/>
        <v>#DIV/0!</v>
      </c>
      <c r="AKI29" s="134" t="e">
        <f t="shared" si="14"/>
        <v>#DIV/0!</v>
      </c>
      <c r="AKJ29" s="134" t="e">
        <f t="shared" si="14"/>
        <v>#DIV/0!</v>
      </c>
      <c r="AKK29" s="134" t="e">
        <f t="shared" si="14"/>
        <v>#DIV/0!</v>
      </c>
      <c r="AKL29" s="134" t="e">
        <f t="shared" si="14"/>
        <v>#DIV/0!</v>
      </c>
      <c r="AKM29" s="134" t="e">
        <f t="shared" si="14"/>
        <v>#DIV/0!</v>
      </c>
      <c r="AKN29" s="134" t="e">
        <f t="shared" si="14"/>
        <v>#DIV/0!</v>
      </c>
      <c r="AKO29" s="134" t="e">
        <f t="shared" si="14"/>
        <v>#DIV/0!</v>
      </c>
      <c r="AKP29" s="134" t="e">
        <f t="shared" si="14"/>
        <v>#DIV/0!</v>
      </c>
      <c r="AKQ29" s="134" t="e">
        <f t="shared" si="14"/>
        <v>#DIV/0!</v>
      </c>
      <c r="AKR29" s="134" t="e">
        <f t="shared" si="14"/>
        <v>#DIV/0!</v>
      </c>
      <c r="AKS29" s="134" t="e">
        <f t="shared" si="14"/>
        <v>#DIV/0!</v>
      </c>
      <c r="AKT29" s="134" t="e">
        <f t="shared" si="14"/>
        <v>#DIV/0!</v>
      </c>
      <c r="AKU29" s="134" t="e">
        <f t="shared" si="14"/>
        <v>#DIV/0!</v>
      </c>
      <c r="AKV29" s="134" t="e">
        <f t="shared" si="14"/>
        <v>#DIV/0!</v>
      </c>
      <c r="AKW29" s="134" t="e">
        <f t="shared" si="14"/>
        <v>#DIV/0!</v>
      </c>
      <c r="AKX29" s="134" t="e">
        <f t="shared" si="14"/>
        <v>#DIV/0!</v>
      </c>
      <c r="AKY29" s="134" t="e">
        <f t="shared" si="14"/>
        <v>#DIV/0!</v>
      </c>
      <c r="AKZ29" s="134" t="e">
        <f t="shared" ref="AKZ29:ANK29" si="15">+AKZ27/AKZ19</f>
        <v>#DIV/0!</v>
      </c>
      <c r="ALA29" s="134" t="e">
        <f t="shared" si="15"/>
        <v>#DIV/0!</v>
      </c>
      <c r="ALB29" s="134" t="e">
        <f t="shared" si="15"/>
        <v>#DIV/0!</v>
      </c>
      <c r="ALC29" s="134" t="e">
        <f t="shared" si="15"/>
        <v>#DIV/0!</v>
      </c>
      <c r="ALD29" s="134" t="e">
        <f t="shared" si="15"/>
        <v>#DIV/0!</v>
      </c>
      <c r="ALE29" s="134" t="e">
        <f t="shared" si="15"/>
        <v>#DIV/0!</v>
      </c>
      <c r="ALF29" s="134" t="e">
        <f t="shared" si="15"/>
        <v>#DIV/0!</v>
      </c>
      <c r="ALG29" s="134" t="e">
        <f t="shared" si="15"/>
        <v>#DIV/0!</v>
      </c>
      <c r="ALH29" s="134" t="e">
        <f t="shared" si="15"/>
        <v>#DIV/0!</v>
      </c>
      <c r="ALI29" s="134" t="e">
        <f t="shared" si="15"/>
        <v>#DIV/0!</v>
      </c>
      <c r="ALJ29" s="134" t="e">
        <f t="shared" si="15"/>
        <v>#DIV/0!</v>
      </c>
      <c r="ALK29" s="134" t="e">
        <f t="shared" si="15"/>
        <v>#DIV/0!</v>
      </c>
      <c r="ALL29" s="134" t="e">
        <f t="shared" si="15"/>
        <v>#DIV/0!</v>
      </c>
      <c r="ALM29" s="134" t="e">
        <f t="shared" si="15"/>
        <v>#DIV/0!</v>
      </c>
      <c r="ALN29" s="134" t="e">
        <f t="shared" si="15"/>
        <v>#DIV/0!</v>
      </c>
      <c r="ALO29" s="134" t="e">
        <f t="shared" si="15"/>
        <v>#DIV/0!</v>
      </c>
      <c r="ALP29" s="134" t="e">
        <f t="shared" si="15"/>
        <v>#DIV/0!</v>
      </c>
      <c r="ALQ29" s="134" t="e">
        <f t="shared" si="15"/>
        <v>#DIV/0!</v>
      </c>
      <c r="ALR29" s="134" t="e">
        <f t="shared" si="15"/>
        <v>#DIV/0!</v>
      </c>
      <c r="ALS29" s="134" t="e">
        <f t="shared" si="15"/>
        <v>#DIV/0!</v>
      </c>
      <c r="ALT29" s="134" t="e">
        <f t="shared" si="15"/>
        <v>#DIV/0!</v>
      </c>
      <c r="ALU29" s="134" t="e">
        <f t="shared" si="15"/>
        <v>#DIV/0!</v>
      </c>
      <c r="ALV29" s="134" t="e">
        <f t="shared" si="15"/>
        <v>#DIV/0!</v>
      </c>
      <c r="ALW29" s="134" t="e">
        <f t="shared" si="15"/>
        <v>#DIV/0!</v>
      </c>
      <c r="ALX29" s="134" t="e">
        <f t="shared" si="15"/>
        <v>#DIV/0!</v>
      </c>
      <c r="ALY29" s="134" t="e">
        <f t="shared" si="15"/>
        <v>#DIV/0!</v>
      </c>
      <c r="ALZ29" s="134" t="e">
        <f t="shared" si="15"/>
        <v>#DIV/0!</v>
      </c>
      <c r="AMA29" s="134" t="e">
        <f t="shared" si="15"/>
        <v>#DIV/0!</v>
      </c>
      <c r="AMB29" s="134" t="e">
        <f t="shared" si="15"/>
        <v>#DIV/0!</v>
      </c>
      <c r="AMC29" s="134" t="e">
        <f t="shared" si="15"/>
        <v>#DIV/0!</v>
      </c>
      <c r="AMD29" s="134" t="e">
        <f t="shared" si="15"/>
        <v>#DIV/0!</v>
      </c>
      <c r="AME29" s="134" t="e">
        <f t="shared" si="15"/>
        <v>#DIV/0!</v>
      </c>
      <c r="AMF29" s="134" t="e">
        <f t="shared" si="15"/>
        <v>#DIV/0!</v>
      </c>
      <c r="AMG29" s="134" t="e">
        <f t="shared" si="15"/>
        <v>#DIV/0!</v>
      </c>
      <c r="AMH29" s="134" t="e">
        <f t="shared" si="15"/>
        <v>#DIV/0!</v>
      </c>
      <c r="AMI29" s="134" t="e">
        <f t="shared" si="15"/>
        <v>#DIV/0!</v>
      </c>
      <c r="AMJ29" s="134" t="e">
        <f t="shared" si="15"/>
        <v>#DIV/0!</v>
      </c>
      <c r="AMK29" s="134" t="e">
        <f t="shared" si="15"/>
        <v>#DIV/0!</v>
      </c>
      <c r="AML29" s="134" t="e">
        <f t="shared" si="15"/>
        <v>#DIV/0!</v>
      </c>
      <c r="AMM29" s="134" t="e">
        <f t="shared" si="15"/>
        <v>#DIV/0!</v>
      </c>
      <c r="AMN29" s="134" t="e">
        <f t="shared" si="15"/>
        <v>#DIV/0!</v>
      </c>
      <c r="AMO29" s="134" t="e">
        <f t="shared" si="15"/>
        <v>#DIV/0!</v>
      </c>
      <c r="AMP29" s="134" t="e">
        <f t="shared" si="15"/>
        <v>#DIV/0!</v>
      </c>
      <c r="AMQ29" s="134" t="e">
        <f t="shared" si="15"/>
        <v>#DIV/0!</v>
      </c>
      <c r="AMR29" s="134" t="e">
        <f t="shared" si="15"/>
        <v>#DIV/0!</v>
      </c>
      <c r="AMS29" s="134" t="e">
        <f t="shared" si="15"/>
        <v>#DIV/0!</v>
      </c>
      <c r="AMT29" s="134" t="e">
        <f t="shared" si="15"/>
        <v>#DIV/0!</v>
      </c>
      <c r="AMU29" s="134" t="e">
        <f t="shared" si="15"/>
        <v>#DIV/0!</v>
      </c>
      <c r="AMV29" s="134" t="e">
        <f t="shared" si="15"/>
        <v>#DIV/0!</v>
      </c>
      <c r="AMW29" s="134" t="e">
        <f t="shared" si="15"/>
        <v>#DIV/0!</v>
      </c>
      <c r="AMX29" s="134" t="e">
        <f t="shared" si="15"/>
        <v>#DIV/0!</v>
      </c>
      <c r="AMY29" s="134" t="e">
        <f t="shared" si="15"/>
        <v>#DIV/0!</v>
      </c>
      <c r="AMZ29" s="134" t="e">
        <f t="shared" si="15"/>
        <v>#DIV/0!</v>
      </c>
      <c r="ANA29" s="134" t="e">
        <f t="shared" si="15"/>
        <v>#DIV/0!</v>
      </c>
      <c r="ANB29" s="134" t="e">
        <f t="shared" si="15"/>
        <v>#DIV/0!</v>
      </c>
      <c r="ANC29" s="134" t="e">
        <f t="shared" si="15"/>
        <v>#DIV/0!</v>
      </c>
      <c r="AND29" s="134" t="e">
        <f t="shared" si="15"/>
        <v>#DIV/0!</v>
      </c>
      <c r="ANE29" s="134" t="e">
        <f t="shared" si="15"/>
        <v>#DIV/0!</v>
      </c>
      <c r="ANF29" s="134" t="e">
        <f t="shared" si="15"/>
        <v>#DIV/0!</v>
      </c>
      <c r="ANG29" s="134" t="e">
        <f t="shared" si="15"/>
        <v>#DIV/0!</v>
      </c>
      <c r="ANH29" s="134" t="e">
        <f t="shared" si="15"/>
        <v>#DIV/0!</v>
      </c>
      <c r="ANI29" s="134" t="e">
        <f t="shared" si="15"/>
        <v>#DIV/0!</v>
      </c>
      <c r="ANJ29" s="134" t="e">
        <f t="shared" si="15"/>
        <v>#DIV/0!</v>
      </c>
      <c r="ANK29" s="134" t="e">
        <f t="shared" si="15"/>
        <v>#DIV/0!</v>
      </c>
      <c r="ANL29" s="134" t="e">
        <f t="shared" ref="ANL29:APW29" si="16">+ANL27/ANL19</f>
        <v>#DIV/0!</v>
      </c>
      <c r="ANM29" s="134" t="e">
        <f t="shared" si="16"/>
        <v>#DIV/0!</v>
      </c>
      <c r="ANN29" s="134" t="e">
        <f t="shared" si="16"/>
        <v>#DIV/0!</v>
      </c>
      <c r="ANO29" s="134" t="e">
        <f t="shared" si="16"/>
        <v>#DIV/0!</v>
      </c>
      <c r="ANP29" s="134" t="e">
        <f t="shared" si="16"/>
        <v>#DIV/0!</v>
      </c>
      <c r="ANQ29" s="134" t="e">
        <f t="shared" si="16"/>
        <v>#DIV/0!</v>
      </c>
      <c r="ANR29" s="134" t="e">
        <f t="shared" si="16"/>
        <v>#DIV/0!</v>
      </c>
      <c r="ANS29" s="134" t="e">
        <f t="shared" si="16"/>
        <v>#DIV/0!</v>
      </c>
      <c r="ANT29" s="134" t="e">
        <f t="shared" si="16"/>
        <v>#DIV/0!</v>
      </c>
      <c r="ANU29" s="134" t="e">
        <f t="shared" si="16"/>
        <v>#DIV/0!</v>
      </c>
      <c r="ANV29" s="134" t="e">
        <f t="shared" si="16"/>
        <v>#DIV/0!</v>
      </c>
      <c r="ANW29" s="134" t="e">
        <f t="shared" si="16"/>
        <v>#DIV/0!</v>
      </c>
      <c r="ANX29" s="134" t="e">
        <f t="shared" si="16"/>
        <v>#DIV/0!</v>
      </c>
      <c r="ANY29" s="134" t="e">
        <f t="shared" si="16"/>
        <v>#DIV/0!</v>
      </c>
      <c r="ANZ29" s="134" t="e">
        <f t="shared" si="16"/>
        <v>#DIV/0!</v>
      </c>
      <c r="AOA29" s="134" t="e">
        <f t="shared" si="16"/>
        <v>#DIV/0!</v>
      </c>
      <c r="AOB29" s="134" t="e">
        <f t="shared" si="16"/>
        <v>#DIV/0!</v>
      </c>
      <c r="AOC29" s="134" t="e">
        <f t="shared" si="16"/>
        <v>#DIV/0!</v>
      </c>
      <c r="AOD29" s="134" t="e">
        <f t="shared" si="16"/>
        <v>#DIV/0!</v>
      </c>
      <c r="AOE29" s="134" t="e">
        <f t="shared" si="16"/>
        <v>#DIV/0!</v>
      </c>
      <c r="AOF29" s="134" t="e">
        <f t="shared" si="16"/>
        <v>#DIV/0!</v>
      </c>
      <c r="AOG29" s="134" t="e">
        <f t="shared" si="16"/>
        <v>#DIV/0!</v>
      </c>
      <c r="AOH29" s="134" t="e">
        <f t="shared" si="16"/>
        <v>#DIV/0!</v>
      </c>
      <c r="AOI29" s="134" t="e">
        <f t="shared" si="16"/>
        <v>#DIV/0!</v>
      </c>
      <c r="AOJ29" s="134" t="e">
        <f t="shared" si="16"/>
        <v>#DIV/0!</v>
      </c>
      <c r="AOK29" s="134" t="e">
        <f t="shared" si="16"/>
        <v>#DIV/0!</v>
      </c>
      <c r="AOL29" s="134" t="e">
        <f t="shared" si="16"/>
        <v>#DIV/0!</v>
      </c>
      <c r="AOM29" s="134" t="e">
        <f t="shared" si="16"/>
        <v>#DIV/0!</v>
      </c>
      <c r="AON29" s="134" t="e">
        <f t="shared" si="16"/>
        <v>#DIV/0!</v>
      </c>
      <c r="AOO29" s="134" t="e">
        <f t="shared" si="16"/>
        <v>#DIV/0!</v>
      </c>
      <c r="AOP29" s="134" t="e">
        <f t="shared" si="16"/>
        <v>#DIV/0!</v>
      </c>
      <c r="AOQ29" s="134" t="e">
        <f t="shared" si="16"/>
        <v>#DIV/0!</v>
      </c>
      <c r="AOR29" s="134" t="e">
        <f t="shared" si="16"/>
        <v>#DIV/0!</v>
      </c>
      <c r="AOS29" s="134" t="e">
        <f t="shared" si="16"/>
        <v>#DIV/0!</v>
      </c>
      <c r="AOT29" s="134" t="e">
        <f t="shared" si="16"/>
        <v>#DIV/0!</v>
      </c>
      <c r="AOU29" s="134" t="e">
        <f t="shared" si="16"/>
        <v>#DIV/0!</v>
      </c>
      <c r="AOV29" s="134" t="e">
        <f t="shared" si="16"/>
        <v>#DIV/0!</v>
      </c>
      <c r="AOW29" s="134" t="e">
        <f t="shared" si="16"/>
        <v>#DIV/0!</v>
      </c>
      <c r="AOX29" s="134" t="e">
        <f t="shared" si="16"/>
        <v>#DIV/0!</v>
      </c>
      <c r="AOY29" s="134" t="e">
        <f t="shared" si="16"/>
        <v>#DIV/0!</v>
      </c>
      <c r="AOZ29" s="134" t="e">
        <f t="shared" si="16"/>
        <v>#DIV/0!</v>
      </c>
      <c r="APA29" s="134" t="e">
        <f t="shared" si="16"/>
        <v>#DIV/0!</v>
      </c>
      <c r="APB29" s="134" t="e">
        <f t="shared" si="16"/>
        <v>#DIV/0!</v>
      </c>
      <c r="APC29" s="134" t="e">
        <f t="shared" si="16"/>
        <v>#DIV/0!</v>
      </c>
      <c r="APD29" s="134" t="e">
        <f t="shared" si="16"/>
        <v>#DIV/0!</v>
      </c>
      <c r="APE29" s="134" t="e">
        <f t="shared" si="16"/>
        <v>#DIV/0!</v>
      </c>
      <c r="APF29" s="134" t="e">
        <f t="shared" si="16"/>
        <v>#DIV/0!</v>
      </c>
      <c r="APG29" s="134" t="e">
        <f t="shared" si="16"/>
        <v>#DIV/0!</v>
      </c>
      <c r="APH29" s="134" t="e">
        <f t="shared" si="16"/>
        <v>#DIV/0!</v>
      </c>
      <c r="API29" s="134" t="e">
        <f t="shared" si="16"/>
        <v>#DIV/0!</v>
      </c>
      <c r="APJ29" s="134" t="e">
        <f t="shared" si="16"/>
        <v>#DIV/0!</v>
      </c>
      <c r="APK29" s="134" t="e">
        <f t="shared" si="16"/>
        <v>#DIV/0!</v>
      </c>
      <c r="APL29" s="134" t="e">
        <f t="shared" si="16"/>
        <v>#DIV/0!</v>
      </c>
      <c r="APM29" s="134" t="e">
        <f t="shared" si="16"/>
        <v>#DIV/0!</v>
      </c>
      <c r="APN29" s="134" t="e">
        <f t="shared" si="16"/>
        <v>#DIV/0!</v>
      </c>
      <c r="APO29" s="134" t="e">
        <f t="shared" si="16"/>
        <v>#DIV/0!</v>
      </c>
      <c r="APP29" s="134" t="e">
        <f t="shared" si="16"/>
        <v>#DIV/0!</v>
      </c>
      <c r="APQ29" s="134" t="e">
        <f t="shared" si="16"/>
        <v>#DIV/0!</v>
      </c>
      <c r="APR29" s="134" t="e">
        <f t="shared" si="16"/>
        <v>#DIV/0!</v>
      </c>
      <c r="APS29" s="134" t="e">
        <f t="shared" si="16"/>
        <v>#DIV/0!</v>
      </c>
      <c r="APT29" s="134" t="e">
        <f t="shared" si="16"/>
        <v>#DIV/0!</v>
      </c>
      <c r="APU29" s="134" t="e">
        <f t="shared" si="16"/>
        <v>#DIV/0!</v>
      </c>
      <c r="APV29" s="134" t="e">
        <f t="shared" si="16"/>
        <v>#DIV/0!</v>
      </c>
      <c r="APW29" s="134" t="e">
        <f t="shared" si="16"/>
        <v>#DIV/0!</v>
      </c>
      <c r="APX29" s="134" t="e">
        <f t="shared" ref="APX29:ASI29" si="17">+APX27/APX19</f>
        <v>#DIV/0!</v>
      </c>
      <c r="APY29" s="134" t="e">
        <f t="shared" si="17"/>
        <v>#DIV/0!</v>
      </c>
      <c r="APZ29" s="134" t="e">
        <f t="shared" si="17"/>
        <v>#DIV/0!</v>
      </c>
      <c r="AQA29" s="134" t="e">
        <f t="shared" si="17"/>
        <v>#DIV/0!</v>
      </c>
      <c r="AQB29" s="134" t="e">
        <f t="shared" si="17"/>
        <v>#DIV/0!</v>
      </c>
      <c r="AQC29" s="134" t="e">
        <f t="shared" si="17"/>
        <v>#DIV/0!</v>
      </c>
      <c r="AQD29" s="134" t="e">
        <f t="shared" si="17"/>
        <v>#DIV/0!</v>
      </c>
      <c r="AQE29" s="134" t="e">
        <f t="shared" si="17"/>
        <v>#DIV/0!</v>
      </c>
      <c r="AQF29" s="134" t="e">
        <f t="shared" si="17"/>
        <v>#DIV/0!</v>
      </c>
      <c r="AQG29" s="134" t="e">
        <f t="shared" si="17"/>
        <v>#DIV/0!</v>
      </c>
      <c r="AQH29" s="134" t="e">
        <f t="shared" si="17"/>
        <v>#DIV/0!</v>
      </c>
      <c r="AQI29" s="134" t="e">
        <f t="shared" si="17"/>
        <v>#DIV/0!</v>
      </c>
      <c r="AQJ29" s="134" t="e">
        <f t="shared" si="17"/>
        <v>#DIV/0!</v>
      </c>
      <c r="AQK29" s="134" t="e">
        <f t="shared" si="17"/>
        <v>#DIV/0!</v>
      </c>
      <c r="AQL29" s="134" t="e">
        <f t="shared" si="17"/>
        <v>#DIV/0!</v>
      </c>
      <c r="AQM29" s="134" t="e">
        <f t="shared" si="17"/>
        <v>#DIV/0!</v>
      </c>
      <c r="AQN29" s="134" t="e">
        <f t="shared" si="17"/>
        <v>#DIV/0!</v>
      </c>
      <c r="AQO29" s="134" t="e">
        <f t="shared" si="17"/>
        <v>#DIV/0!</v>
      </c>
      <c r="AQP29" s="134" t="e">
        <f t="shared" si="17"/>
        <v>#DIV/0!</v>
      </c>
      <c r="AQQ29" s="134" t="e">
        <f t="shared" si="17"/>
        <v>#DIV/0!</v>
      </c>
      <c r="AQR29" s="134" t="e">
        <f t="shared" si="17"/>
        <v>#DIV/0!</v>
      </c>
      <c r="AQS29" s="134" t="e">
        <f t="shared" si="17"/>
        <v>#DIV/0!</v>
      </c>
      <c r="AQT29" s="134" t="e">
        <f t="shared" si="17"/>
        <v>#DIV/0!</v>
      </c>
      <c r="AQU29" s="134" t="e">
        <f t="shared" si="17"/>
        <v>#DIV/0!</v>
      </c>
      <c r="AQV29" s="134" t="e">
        <f t="shared" si="17"/>
        <v>#DIV/0!</v>
      </c>
      <c r="AQW29" s="134" t="e">
        <f t="shared" si="17"/>
        <v>#DIV/0!</v>
      </c>
      <c r="AQX29" s="134" t="e">
        <f t="shared" si="17"/>
        <v>#DIV/0!</v>
      </c>
      <c r="AQY29" s="134" t="e">
        <f t="shared" si="17"/>
        <v>#DIV/0!</v>
      </c>
      <c r="AQZ29" s="134" t="e">
        <f t="shared" si="17"/>
        <v>#DIV/0!</v>
      </c>
      <c r="ARA29" s="134" t="e">
        <f t="shared" si="17"/>
        <v>#DIV/0!</v>
      </c>
      <c r="ARB29" s="134" t="e">
        <f t="shared" si="17"/>
        <v>#DIV/0!</v>
      </c>
      <c r="ARC29" s="134" t="e">
        <f t="shared" si="17"/>
        <v>#DIV/0!</v>
      </c>
      <c r="ARD29" s="134" t="e">
        <f t="shared" si="17"/>
        <v>#DIV/0!</v>
      </c>
      <c r="ARE29" s="134" t="e">
        <f t="shared" si="17"/>
        <v>#DIV/0!</v>
      </c>
      <c r="ARF29" s="134" t="e">
        <f t="shared" si="17"/>
        <v>#DIV/0!</v>
      </c>
      <c r="ARG29" s="134" t="e">
        <f t="shared" si="17"/>
        <v>#DIV/0!</v>
      </c>
      <c r="ARH29" s="134" t="e">
        <f t="shared" si="17"/>
        <v>#DIV/0!</v>
      </c>
      <c r="ARI29" s="134" t="e">
        <f t="shared" si="17"/>
        <v>#DIV/0!</v>
      </c>
      <c r="ARJ29" s="134" t="e">
        <f t="shared" si="17"/>
        <v>#DIV/0!</v>
      </c>
      <c r="ARK29" s="134" t="e">
        <f t="shared" si="17"/>
        <v>#DIV/0!</v>
      </c>
      <c r="ARL29" s="134" t="e">
        <f t="shared" si="17"/>
        <v>#DIV/0!</v>
      </c>
      <c r="ARM29" s="134" t="e">
        <f t="shared" si="17"/>
        <v>#DIV/0!</v>
      </c>
      <c r="ARN29" s="134" t="e">
        <f t="shared" si="17"/>
        <v>#DIV/0!</v>
      </c>
      <c r="ARO29" s="134" t="e">
        <f t="shared" si="17"/>
        <v>#DIV/0!</v>
      </c>
      <c r="ARP29" s="134" t="e">
        <f t="shared" si="17"/>
        <v>#DIV/0!</v>
      </c>
      <c r="ARQ29" s="134" t="e">
        <f t="shared" si="17"/>
        <v>#DIV/0!</v>
      </c>
      <c r="ARR29" s="134" t="e">
        <f t="shared" si="17"/>
        <v>#DIV/0!</v>
      </c>
      <c r="ARS29" s="134" t="e">
        <f t="shared" si="17"/>
        <v>#DIV/0!</v>
      </c>
      <c r="ART29" s="134" t="e">
        <f t="shared" si="17"/>
        <v>#DIV/0!</v>
      </c>
      <c r="ARU29" s="134" t="e">
        <f t="shared" si="17"/>
        <v>#DIV/0!</v>
      </c>
      <c r="ARV29" s="134" t="e">
        <f t="shared" si="17"/>
        <v>#DIV/0!</v>
      </c>
      <c r="ARW29" s="134" t="e">
        <f t="shared" si="17"/>
        <v>#DIV/0!</v>
      </c>
      <c r="ARX29" s="134" t="e">
        <f t="shared" si="17"/>
        <v>#DIV/0!</v>
      </c>
      <c r="ARY29" s="134" t="e">
        <f t="shared" si="17"/>
        <v>#DIV/0!</v>
      </c>
      <c r="ARZ29" s="134" t="e">
        <f t="shared" si="17"/>
        <v>#DIV/0!</v>
      </c>
      <c r="ASA29" s="134" t="e">
        <f t="shared" si="17"/>
        <v>#DIV/0!</v>
      </c>
      <c r="ASB29" s="134" t="e">
        <f t="shared" si="17"/>
        <v>#DIV/0!</v>
      </c>
      <c r="ASC29" s="134" t="e">
        <f t="shared" si="17"/>
        <v>#DIV/0!</v>
      </c>
      <c r="ASD29" s="134" t="e">
        <f t="shared" si="17"/>
        <v>#DIV/0!</v>
      </c>
      <c r="ASE29" s="134" t="e">
        <f t="shared" si="17"/>
        <v>#DIV/0!</v>
      </c>
      <c r="ASF29" s="134" t="e">
        <f t="shared" si="17"/>
        <v>#DIV/0!</v>
      </c>
      <c r="ASG29" s="134" t="e">
        <f t="shared" si="17"/>
        <v>#DIV/0!</v>
      </c>
      <c r="ASH29" s="134" t="e">
        <f t="shared" si="17"/>
        <v>#DIV/0!</v>
      </c>
      <c r="ASI29" s="134" t="e">
        <f t="shared" si="17"/>
        <v>#DIV/0!</v>
      </c>
      <c r="ASJ29" s="134" t="e">
        <f t="shared" ref="ASJ29:AUU29" si="18">+ASJ27/ASJ19</f>
        <v>#DIV/0!</v>
      </c>
      <c r="ASK29" s="134" t="e">
        <f t="shared" si="18"/>
        <v>#DIV/0!</v>
      </c>
      <c r="ASL29" s="134" t="e">
        <f t="shared" si="18"/>
        <v>#DIV/0!</v>
      </c>
      <c r="ASM29" s="134" t="e">
        <f t="shared" si="18"/>
        <v>#DIV/0!</v>
      </c>
      <c r="ASN29" s="134" t="e">
        <f t="shared" si="18"/>
        <v>#DIV/0!</v>
      </c>
      <c r="ASO29" s="134" t="e">
        <f t="shared" si="18"/>
        <v>#DIV/0!</v>
      </c>
      <c r="ASP29" s="134" t="e">
        <f t="shared" si="18"/>
        <v>#DIV/0!</v>
      </c>
      <c r="ASQ29" s="134" t="e">
        <f t="shared" si="18"/>
        <v>#DIV/0!</v>
      </c>
      <c r="ASR29" s="134" t="e">
        <f t="shared" si="18"/>
        <v>#DIV/0!</v>
      </c>
      <c r="ASS29" s="134" t="e">
        <f t="shared" si="18"/>
        <v>#DIV/0!</v>
      </c>
      <c r="AST29" s="134" t="e">
        <f t="shared" si="18"/>
        <v>#DIV/0!</v>
      </c>
      <c r="ASU29" s="134" t="e">
        <f t="shared" si="18"/>
        <v>#DIV/0!</v>
      </c>
      <c r="ASV29" s="134" t="e">
        <f t="shared" si="18"/>
        <v>#DIV/0!</v>
      </c>
      <c r="ASW29" s="134" t="e">
        <f t="shared" si="18"/>
        <v>#DIV/0!</v>
      </c>
      <c r="ASX29" s="134" t="e">
        <f t="shared" si="18"/>
        <v>#DIV/0!</v>
      </c>
      <c r="ASY29" s="134" t="e">
        <f t="shared" si="18"/>
        <v>#DIV/0!</v>
      </c>
      <c r="ASZ29" s="134" t="e">
        <f t="shared" si="18"/>
        <v>#DIV/0!</v>
      </c>
      <c r="ATA29" s="134" t="e">
        <f t="shared" si="18"/>
        <v>#DIV/0!</v>
      </c>
      <c r="ATB29" s="134" t="e">
        <f t="shared" si="18"/>
        <v>#DIV/0!</v>
      </c>
      <c r="ATC29" s="134" t="e">
        <f t="shared" si="18"/>
        <v>#DIV/0!</v>
      </c>
      <c r="ATD29" s="134" t="e">
        <f t="shared" si="18"/>
        <v>#DIV/0!</v>
      </c>
      <c r="ATE29" s="134" t="e">
        <f t="shared" si="18"/>
        <v>#DIV/0!</v>
      </c>
      <c r="ATF29" s="134" t="e">
        <f t="shared" si="18"/>
        <v>#DIV/0!</v>
      </c>
      <c r="ATG29" s="134" t="e">
        <f t="shared" si="18"/>
        <v>#DIV/0!</v>
      </c>
      <c r="ATH29" s="134" t="e">
        <f t="shared" si="18"/>
        <v>#DIV/0!</v>
      </c>
      <c r="ATI29" s="134" t="e">
        <f t="shared" si="18"/>
        <v>#DIV/0!</v>
      </c>
      <c r="ATJ29" s="134" t="e">
        <f t="shared" si="18"/>
        <v>#DIV/0!</v>
      </c>
      <c r="ATK29" s="134" t="e">
        <f t="shared" si="18"/>
        <v>#DIV/0!</v>
      </c>
      <c r="ATL29" s="134" t="e">
        <f t="shared" si="18"/>
        <v>#DIV/0!</v>
      </c>
      <c r="ATM29" s="134" t="e">
        <f t="shared" si="18"/>
        <v>#DIV/0!</v>
      </c>
      <c r="ATN29" s="134" t="e">
        <f t="shared" si="18"/>
        <v>#DIV/0!</v>
      </c>
      <c r="ATO29" s="134" t="e">
        <f t="shared" si="18"/>
        <v>#DIV/0!</v>
      </c>
      <c r="ATP29" s="134" t="e">
        <f t="shared" si="18"/>
        <v>#DIV/0!</v>
      </c>
      <c r="ATQ29" s="134" t="e">
        <f t="shared" si="18"/>
        <v>#DIV/0!</v>
      </c>
      <c r="ATR29" s="134" t="e">
        <f t="shared" si="18"/>
        <v>#DIV/0!</v>
      </c>
      <c r="ATS29" s="134" t="e">
        <f t="shared" si="18"/>
        <v>#DIV/0!</v>
      </c>
      <c r="ATT29" s="134" t="e">
        <f t="shared" si="18"/>
        <v>#DIV/0!</v>
      </c>
      <c r="ATU29" s="134" t="e">
        <f t="shared" si="18"/>
        <v>#DIV/0!</v>
      </c>
      <c r="ATV29" s="134" t="e">
        <f t="shared" si="18"/>
        <v>#DIV/0!</v>
      </c>
      <c r="ATW29" s="134" t="e">
        <f t="shared" si="18"/>
        <v>#DIV/0!</v>
      </c>
      <c r="ATX29" s="134" t="e">
        <f t="shared" si="18"/>
        <v>#DIV/0!</v>
      </c>
      <c r="ATY29" s="134" t="e">
        <f t="shared" si="18"/>
        <v>#DIV/0!</v>
      </c>
      <c r="ATZ29" s="134" t="e">
        <f t="shared" si="18"/>
        <v>#DIV/0!</v>
      </c>
      <c r="AUA29" s="134" t="e">
        <f t="shared" si="18"/>
        <v>#DIV/0!</v>
      </c>
      <c r="AUB29" s="134" t="e">
        <f t="shared" si="18"/>
        <v>#DIV/0!</v>
      </c>
      <c r="AUC29" s="134" t="e">
        <f t="shared" si="18"/>
        <v>#DIV/0!</v>
      </c>
      <c r="AUD29" s="134" t="e">
        <f t="shared" si="18"/>
        <v>#DIV/0!</v>
      </c>
      <c r="AUE29" s="134" t="e">
        <f t="shared" si="18"/>
        <v>#DIV/0!</v>
      </c>
      <c r="AUF29" s="134" t="e">
        <f t="shared" si="18"/>
        <v>#DIV/0!</v>
      </c>
      <c r="AUG29" s="134" t="e">
        <f t="shared" si="18"/>
        <v>#DIV/0!</v>
      </c>
      <c r="AUH29" s="134" t="e">
        <f t="shared" si="18"/>
        <v>#DIV/0!</v>
      </c>
      <c r="AUI29" s="134" t="e">
        <f t="shared" si="18"/>
        <v>#DIV/0!</v>
      </c>
      <c r="AUJ29" s="134" t="e">
        <f t="shared" si="18"/>
        <v>#DIV/0!</v>
      </c>
      <c r="AUK29" s="134" t="e">
        <f t="shared" si="18"/>
        <v>#DIV/0!</v>
      </c>
      <c r="AUL29" s="134" t="e">
        <f t="shared" si="18"/>
        <v>#DIV/0!</v>
      </c>
      <c r="AUM29" s="134" t="e">
        <f t="shared" si="18"/>
        <v>#DIV/0!</v>
      </c>
      <c r="AUN29" s="134" t="e">
        <f t="shared" si="18"/>
        <v>#DIV/0!</v>
      </c>
      <c r="AUO29" s="134" t="e">
        <f t="shared" si="18"/>
        <v>#DIV/0!</v>
      </c>
      <c r="AUP29" s="134" t="e">
        <f t="shared" si="18"/>
        <v>#DIV/0!</v>
      </c>
      <c r="AUQ29" s="134" t="e">
        <f t="shared" si="18"/>
        <v>#DIV/0!</v>
      </c>
      <c r="AUR29" s="134" t="e">
        <f t="shared" si="18"/>
        <v>#DIV/0!</v>
      </c>
      <c r="AUS29" s="134" t="e">
        <f t="shared" si="18"/>
        <v>#DIV/0!</v>
      </c>
      <c r="AUT29" s="134" t="e">
        <f t="shared" si="18"/>
        <v>#DIV/0!</v>
      </c>
      <c r="AUU29" s="134" t="e">
        <f t="shared" si="18"/>
        <v>#DIV/0!</v>
      </c>
      <c r="AUV29" s="134" t="e">
        <f t="shared" ref="AUV29:AXG29" si="19">+AUV27/AUV19</f>
        <v>#DIV/0!</v>
      </c>
      <c r="AUW29" s="134" t="e">
        <f t="shared" si="19"/>
        <v>#DIV/0!</v>
      </c>
      <c r="AUX29" s="134" t="e">
        <f t="shared" si="19"/>
        <v>#DIV/0!</v>
      </c>
      <c r="AUY29" s="134" t="e">
        <f t="shared" si="19"/>
        <v>#DIV/0!</v>
      </c>
      <c r="AUZ29" s="134" t="e">
        <f t="shared" si="19"/>
        <v>#DIV/0!</v>
      </c>
      <c r="AVA29" s="134" t="e">
        <f t="shared" si="19"/>
        <v>#DIV/0!</v>
      </c>
      <c r="AVB29" s="134" t="e">
        <f t="shared" si="19"/>
        <v>#DIV/0!</v>
      </c>
      <c r="AVC29" s="134" t="e">
        <f t="shared" si="19"/>
        <v>#DIV/0!</v>
      </c>
      <c r="AVD29" s="134" t="e">
        <f t="shared" si="19"/>
        <v>#DIV/0!</v>
      </c>
      <c r="AVE29" s="134" t="e">
        <f t="shared" si="19"/>
        <v>#DIV/0!</v>
      </c>
      <c r="AVF29" s="134" t="e">
        <f t="shared" si="19"/>
        <v>#DIV/0!</v>
      </c>
      <c r="AVG29" s="134" t="e">
        <f t="shared" si="19"/>
        <v>#DIV/0!</v>
      </c>
      <c r="AVH29" s="134" t="e">
        <f t="shared" si="19"/>
        <v>#DIV/0!</v>
      </c>
      <c r="AVI29" s="134" t="e">
        <f t="shared" si="19"/>
        <v>#DIV/0!</v>
      </c>
      <c r="AVJ29" s="134" t="e">
        <f t="shared" si="19"/>
        <v>#DIV/0!</v>
      </c>
      <c r="AVK29" s="134" t="e">
        <f t="shared" si="19"/>
        <v>#DIV/0!</v>
      </c>
      <c r="AVL29" s="134" t="e">
        <f t="shared" si="19"/>
        <v>#DIV/0!</v>
      </c>
      <c r="AVM29" s="134" t="e">
        <f t="shared" si="19"/>
        <v>#DIV/0!</v>
      </c>
      <c r="AVN29" s="134" t="e">
        <f t="shared" si="19"/>
        <v>#DIV/0!</v>
      </c>
      <c r="AVO29" s="134" t="e">
        <f t="shared" si="19"/>
        <v>#DIV/0!</v>
      </c>
      <c r="AVP29" s="134" t="e">
        <f t="shared" si="19"/>
        <v>#DIV/0!</v>
      </c>
      <c r="AVQ29" s="134" t="e">
        <f t="shared" si="19"/>
        <v>#DIV/0!</v>
      </c>
      <c r="AVR29" s="134" t="e">
        <f t="shared" si="19"/>
        <v>#DIV/0!</v>
      </c>
      <c r="AVS29" s="134" t="e">
        <f t="shared" si="19"/>
        <v>#DIV/0!</v>
      </c>
      <c r="AVT29" s="134" t="e">
        <f t="shared" si="19"/>
        <v>#DIV/0!</v>
      </c>
      <c r="AVU29" s="134" t="e">
        <f t="shared" si="19"/>
        <v>#DIV/0!</v>
      </c>
      <c r="AVV29" s="134" t="e">
        <f t="shared" si="19"/>
        <v>#DIV/0!</v>
      </c>
      <c r="AVW29" s="134" t="e">
        <f t="shared" si="19"/>
        <v>#DIV/0!</v>
      </c>
      <c r="AVX29" s="134" t="e">
        <f t="shared" si="19"/>
        <v>#DIV/0!</v>
      </c>
      <c r="AVY29" s="134" t="e">
        <f t="shared" si="19"/>
        <v>#DIV/0!</v>
      </c>
      <c r="AVZ29" s="134" t="e">
        <f t="shared" si="19"/>
        <v>#DIV/0!</v>
      </c>
      <c r="AWA29" s="134" t="e">
        <f t="shared" si="19"/>
        <v>#DIV/0!</v>
      </c>
      <c r="AWB29" s="134" t="e">
        <f t="shared" si="19"/>
        <v>#DIV/0!</v>
      </c>
      <c r="AWC29" s="134" t="e">
        <f t="shared" si="19"/>
        <v>#DIV/0!</v>
      </c>
      <c r="AWD29" s="134" t="e">
        <f t="shared" si="19"/>
        <v>#DIV/0!</v>
      </c>
      <c r="AWE29" s="134" t="e">
        <f t="shared" si="19"/>
        <v>#DIV/0!</v>
      </c>
      <c r="AWF29" s="134" t="e">
        <f t="shared" si="19"/>
        <v>#DIV/0!</v>
      </c>
      <c r="AWG29" s="134" t="e">
        <f t="shared" si="19"/>
        <v>#DIV/0!</v>
      </c>
      <c r="AWH29" s="134" t="e">
        <f t="shared" si="19"/>
        <v>#DIV/0!</v>
      </c>
      <c r="AWI29" s="134" t="e">
        <f t="shared" si="19"/>
        <v>#DIV/0!</v>
      </c>
      <c r="AWJ29" s="134" t="e">
        <f t="shared" si="19"/>
        <v>#DIV/0!</v>
      </c>
      <c r="AWK29" s="134" t="e">
        <f t="shared" si="19"/>
        <v>#DIV/0!</v>
      </c>
      <c r="AWL29" s="134" t="e">
        <f t="shared" si="19"/>
        <v>#DIV/0!</v>
      </c>
      <c r="AWM29" s="134" t="e">
        <f t="shared" si="19"/>
        <v>#DIV/0!</v>
      </c>
      <c r="AWN29" s="134" t="e">
        <f t="shared" si="19"/>
        <v>#DIV/0!</v>
      </c>
      <c r="AWO29" s="134" t="e">
        <f t="shared" si="19"/>
        <v>#DIV/0!</v>
      </c>
      <c r="AWP29" s="134" t="e">
        <f t="shared" si="19"/>
        <v>#DIV/0!</v>
      </c>
      <c r="AWQ29" s="134" t="e">
        <f t="shared" si="19"/>
        <v>#DIV/0!</v>
      </c>
      <c r="AWR29" s="134" t="e">
        <f t="shared" si="19"/>
        <v>#DIV/0!</v>
      </c>
      <c r="AWS29" s="134" t="e">
        <f t="shared" si="19"/>
        <v>#DIV/0!</v>
      </c>
      <c r="AWT29" s="134" t="e">
        <f t="shared" si="19"/>
        <v>#DIV/0!</v>
      </c>
      <c r="AWU29" s="134" t="e">
        <f t="shared" si="19"/>
        <v>#DIV/0!</v>
      </c>
      <c r="AWV29" s="134" t="e">
        <f t="shared" si="19"/>
        <v>#DIV/0!</v>
      </c>
      <c r="AWW29" s="134" t="e">
        <f t="shared" si="19"/>
        <v>#DIV/0!</v>
      </c>
      <c r="AWX29" s="134" t="e">
        <f t="shared" si="19"/>
        <v>#DIV/0!</v>
      </c>
      <c r="AWY29" s="134" t="e">
        <f t="shared" si="19"/>
        <v>#DIV/0!</v>
      </c>
      <c r="AWZ29" s="134" t="e">
        <f t="shared" si="19"/>
        <v>#DIV/0!</v>
      </c>
      <c r="AXA29" s="134" t="e">
        <f t="shared" si="19"/>
        <v>#DIV/0!</v>
      </c>
      <c r="AXB29" s="134" t="e">
        <f t="shared" si="19"/>
        <v>#DIV/0!</v>
      </c>
      <c r="AXC29" s="134" t="e">
        <f t="shared" si="19"/>
        <v>#DIV/0!</v>
      </c>
      <c r="AXD29" s="134" t="e">
        <f t="shared" si="19"/>
        <v>#DIV/0!</v>
      </c>
      <c r="AXE29" s="134" t="e">
        <f t="shared" si="19"/>
        <v>#DIV/0!</v>
      </c>
      <c r="AXF29" s="134" t="e">
        <f t="shared" si="19"/>
        <v>#DIV/0!</v>
      </c>
      <c r="AXG29" s="134" t="e">
        <f t="shared" si="19"/>
        <v>#DIV/0!</v>
      </c>
      <c r="AXH29" s="134" t="e">
        <f t="shared" ref="AXH29:AZS29" si="20">+AXH27/AXH19</f>
        <v>#DIV/0!</v>
      </c>
      <c r="AXI29" s="134" t="e">
        <f t="shared" si="20"/>
        <v>#DIV/0!</v>
      </c>
      <c r="AXJ29" s="134" t="e">
        <f t="shared" si="20"/>
        <v>#DIV/0!</v>
      </c>
      <c r="AXK29" s="134" t="e">
        <f t="shared" si="20"/>
        <v>#DIV/0!</v>
      </c>
      <c r="AXL29" s="134" t="e">
        <f t="shared" si="20"/>
        <v>#DIV/0!</v>
      </c>
      <c r="AXM29" s="134" t="e">
        <f t="shared" si="20"/>
        <v>#DIV/0!</v>
      </c>
      <c r="AXN29" s="134" t="e">
        <f t="shared" si="20"/>
        <v>#DIV/0!</v>
      </c>
      <c r="AXO29" s="134" t="e">
        <f t="shared" si="20"/>
        <v>#DIV/0!</v>
      </c>
      <c r="AXP29" s="134" t="e">
        <f t="shared" si="20"/>
        <v>#DIV/0!</v>
      </c>
      <c r="AXQ29" s="134" t="e">
        <f t="shared" si="20"/>
        <v>#DIV/0!</v>
      </c>
      <c r="AXR29" s="134" t="e">
        <f t="shared" si="20"/>
        <v>#DIV/0!</v>
      </c>
      <c r="AXS29" s="134" t="e">
        <f t="shared" si="20"/>
        <v>#DIV/0!</v>
      </c>
      <c r="AXT29" s="134" t="e">
        <f t="shared" si="20"/>
        <v>#DIV/0!</v>
      </c>
      <c r="AXU29" s="134" t="e">
        <f t="shared" si="20"/>
        <v>#DIV/0!</v>
      </c>
      <c r="AXV29" s="134" t="e">
        <f t="shared" si="20"/>
        <v>#DIV/0!</v>
      </c>
      <c r="AXW29" s="134" t="e">
        <f t="shared" si="20"/>
        <v>#DIV/0!</v>
      </c>
      <c r="AXX29" s="134" t="e">
        <f t="shared" si="20"/>
        <v>#DIV/0!</v>
      </c>
      <c r="AXY29" s="134" t="e">
        <f t="shared" si="20"/>
        <v>#DIV/0!</v>
      </c>
      <c r="AXZ29" s="134" t="e">
        <f t="shared" si="20"/>
        <v>#DIV/0!</v>
      </c>
      <c r="AYA29" s="134" t="e">
        <f t="shared" si="20"/>
        <v>#DIV/0!</v>
      </c>
      <c r="AYB29" s="134" t="e">
        <f t="shared" si="20"/>
        <v>#DIV/0!</v>
      </c>
      <c r="AYC29" s="134" t="e">
        <f t="shared" si="20"/>
        <v>#DIV/0!</v>
      </c>
      <c r="AYD29" s="134" t="e">
        <f t="shared" si="20"/>
        <v>#DIV/0!</v>
      </c>
      <c r="AYE29" s="134" t="e">
        <f t="shared" si="20"/>
        <v>#DIV/0!</v>
      </c>
      <c r="AYF29" s="134" t="e">
        <f t="shared" si="20"/>
        <v>#DIV/0!</v>
      </c>
      <c r="AYG29" s="134" t="e">
        <f t="shared" si="20"/>
        <v>#DIV/0!</v>
      </c>
      <c r="AYH29" s="134" t="e">
        <f t="shared" si="20"/>
        <v>#DIV/0!</v>
      </c>
      <c r="AYI29" s="134" t="e">
        <f t="shared" si="20"/>
        <v>#DIV/0!</v>
      </c>
      <c r="AYJ29" s="134" t="e">
        <f t="shared" si="20"/>
        <v>#DIV/0!</v>
      </c>
      <c r="AYK29" s="134" t="e">
        <f t="shared" si="20"/>
        <v>#DIV/0!</v>
      </c>
      <c r="AYL29" s="134" t="e">
        <f t="shared" si="20"/>
        <v>#DIV/0!</v>
      </c>
      <c r="AYM29" s="134" t="e">
        <f t="shared" si="20"/>
        <v>#DIV/0!</v>
      </c>
      <c r="AYN29" s="134" t="e">
        <f t="shared" si="20"/>
        <v>#DIV/0!</v>
      </c>
      <c r="AYO29" s="134" t="e">
        <f t="shared" si="20"/>
        <v>#DIV/0!</v>
      </c>
      <c r="AYP29" s="134" t="e">
        <f t="shared" si="20"/>
        <v>#DIV/0!</v>
      </c>
      <c r="AYQ29" s="134" t="e">
        <f t="shared" si="20"/>
        <v>#DIV/0!</v>
      </c>
      <c r="AYR29" s="134" t="e">
        <f t="shared" si="20"/>
        <v>#DIV/0!</v>
      </c>
      <c r="AYS29" s="134" t="e">
        <f t="shared" si="20"/>
        <v>#DIV/0!</v>
      </c>
      <c r="AYT29" s="134" t="e">
        <f t="shared" si="20"/>
        <v>#DIV/0!</v>
      </c>
      <c r="AYU29" s="134" t="e">
        <f t="shared" si="20"/>
        <v>#DIV/0!</v>
      </c>
      <c r="AYV29" s="134" t="e">
        <f t="shared" si="20"/>
        <v>#DIV/0!</v>
      </c>
      <c r="AYW29" s="134" t="e">
        <f t="shared" si="20"/>
        <v>#DIV/0!</v>
      </c>
      <c r="AYX29" s="134" t="e">
        <f t="shared" si="20"/>
        <v>#DIV/0!</v>
      </c>
      <c r="AYY29" s="134" t="e">
        <f t="shared" si="20"/>
        <v>#DIV/0!</v>
      </c>
      <c r="AYZ29" s="134" t="e">
        <f t="shared" si="20"/>
        <v>#DIV/0!</v>
      </c>
      <c r="AZA29" s="134" t="e">
        <f t="shared" si="20"/>
        <v>#DIV/0!</v>
      </c>
      <c r="AZB29" s="134" t="e">
        <f t="shared" si="20"/>
        <v>#DIV/0!</v>
      </c>
      <c r="AZC29" s="134" t="e">
        <f t="shared" si="20"/>
        <v>#DIV/0!</v>
      </c>
      <c r="AZD29" s="134" t="e">
        <f t="shared" si="20"/>
        <v>#DIV/0!</v>
      </c>
      <c r="AZE29" s="134" t="e">
        <f t="shared" si="20"/>
        <v>#DIV/0!</v>
      </c>
      <c r="AZF29" s="134" t="e">
        <f t="shared" si="20"/>
        <v>#DIV/0!</v>
      </c>
      <c r="AZG29" s="134" t="e">
        <f t="shared" si="20"/>
        <v>#DIV/0!</v>
      </c>
      <c r="AZH29" s="134" t="e">
        <f t="shared" si="20"/>
        <v>#DIV/0!</v>
      </c>
      <c r="AZI29" s="134" t="e">
        <f t="shared" si="20"/>
        <v>#DIV/0!</v>
      </c>
      <c r="AZJ29" s="134" t="e">
        <f t="shared" si="20"/>
        <v>#DIV/0!</v>
      </c>
      <c r="AZK29" s="134" t="e">
        <f t="shared" si="20"/>
        <v>#DIV/0!</v>
      </c>
      <c r="AZL29" s="134" t="e">
        <f t="shared" si="20"/>
        <v>#DIV/0!</v>
      </c>
      <c r="AZM29" s="134" t="e">
        <f t="shared" si="20"/>
        <v>#DIV/0!</v>
      </c>
      <c r="AZN29" s="134" t="e">
        <f t="shared" si="20"/>
        <v>#DIV/0!</v>
      </c>
      <c r="AZO29" s="134" t="e">
        <f t="shared" si="20"/>
        <v>#DIV/0!</v>
      </c>
      <c r="AZP29" s="134" t="e">
        <f t="shared" si="20"/>
        <v>#DIV/0!</v>
      </c>
      <c r="AZQ29" s="134" t="e">
        <f t="shared" si="20"/>
        <v>#DIV/0!</v>
      </c>
      <c r="AZR29" s="134" t="e">
        <f t="shared" si="20"/>
        <v>#DIV/0!</v>
      </c>
      <c r="AZS29" s="134" t="e">
        <f t="shared" si="20"/>
        <v>#DIV/0!</v>
      </c>
      <c r="AZT29" s="134" t="e">
        <f t="shared" ref="AZT29:BCE29" si="21">+AZT27/AZT19</f>
        <v>#DIV/0!</v>
      </c>
      <c r="AZU29" s="134" t="e">
        <f t="shared" si="21"/>
        <v>#DIV/0!</v>
      </c>
      <c r="AZV29" s="134" t="e">
        <f t="shared" si="21"/>
        <v>#DIV/0!</v>
      </c>
      <c r="AZW29" s="134" t="e">
        <f t="shared" si="21"/>
        <v>#DIV/0!</v>
      </c>
      <c r="AZX29" s="134" t="e">
        <f t="shared" si="21"/>
        <v>#DIV/0!</v>
      </c>
      <c r="AZY29" s="134" t="e">
        <f t="shared" si="21"/>
        <v>#DIV/0!</v>
      </c>
      <c r="AZZ29" s="134" t="e">
        <f t="shared" si="21"/>
        <v>#DIV/0!</v>
      </c>
      <c r="BAA29" s="134" t="e">
        <f t="shared" si="21"/>
        <v>#DIV/0!</v>
      </c>
      <c r="BAB29" s="134" t="e">
        <f t="shared" si="21"/>
        <v>#DIV/0!</v>
      </c>
      <c r="BAC29" s="134" t="e">
        <f t="shared" si="21"/>
        <v>#DIV/0!</v>
      </c>
      <c r="BAD29" s="134" t="e">
        <f t="shared" si="21"/>
        <v>#DIV/0!</v>
      </c>
      <c r="BAE29" s="134" t="e">
        <f t="shared" si="21"/>
        <v>#DIV/0!</v>
      </c>
      <c r="BAF29" s="134" t="e">
        <f t="shared" si="21"/>
        <v>#DIV/0!</v>
      </c>
      <c r="BAG29" s="134" t="e">
        <f t="shared" si="21"/>
        <v>#DIV/0!</v>
      </c>
      <c r="BAH29" s="134" t="e">
        <f t="shared" si="21"/>
        <v>#DIV/0!</v>
      </c>
      <c r="BAI29" s="134" t="e">
        <f t="shared" si="21"/>
        <v>#DIV/0!</v>
      </c>
      <c r="BAJ29" s="134" t="e">
        <f t="shared" si="21"/>
        <v>#DIV/0!</v>
      </c>
      <c r="BAK29" s="134" t="e">
        <f t="shared" si="21"/>
        <v>#DIV/0!</v>
      </c>
      <c r="BAL29" s="134" t="e">
        <f t="shared" si="21"/>
        <v>#DIV/0!</v>
      </c>
      <c r="BAM29" s="134" t="e">
        <f t="shared" si="21"/>
        <v>#DIV/0!</v>
      </c>
      <c r="BAN29" s="134" t="e">
        <f t="shared" si="21"/>
        <v>#DIV/0!</v>
      </c>
      <c r="BAO29" s="134" t="e">
        <f t="shared" si="21"/>
        <v>#DIV/0!</v>
      </c>
      <c r="BAP29" s="134" t="e">
        <f t="shared" si="21"/>
        <v>#DIV/0!</v>
      </c>
      <c r="BAQ29" s="134" t="e">
        <f t="shared" si="21"/>
        <v>#DIV/0!</v>
      </c>
      <c r="BAR29" s="134" t="e">
        <f t="shared" si="21"/>
        <v>#DIV/0!</v>
      </c>
      <c r="BAS29" s="134" t="e">
        <f t="shared" si="21"/>
        <v>#DIV/0!</v>
      </c>
      <c r="BAT29" s="134" t="e">
        <f t="shared" si="21"/>
        <v>#DIV/0!</v>
      </c>
      <c r="BAU29" s="134" t="e">
        <f t="shared" si="21"/>
        <v>#DIV/0!</v>
      </c>
      <c r="BAV29" s="134" t="e">
        <f t="shared" si="21"/>
        <v>#DIV/0!</v>
      </c>
      <c r="BAW29" s="134" t="e">
        <f t="shared" si="21"/>
        <v>#DIV/0!</v>
      </c>
      <c r="BAX29" s="134" t="e">
        <f t="shared" si="21"/>
        <v>#DIV/0!</v>
      </c>
      <c r="BAY29" s="134" t="e">
        <f t="shared" si="21"/>
        <v>#DIV/0!</v>
      </c>
      <c r="BAZ29" s="134" t="e">
        <f t="shared" si="21"/>
        <v>#DIV/0!</v>
      </c>
      <c r="BBA29" s="134" t="e">
        <f t="shared" si="21"/>
        <v>#DIV/0!</v>
      </c>
      <c r="BBB29" s="134" t="e">
        <f t="shared" si="21"/>
        <v>#DIV/0!</v>
      </c>
      <c r="BBC29" s="134" t="e">
        <f t="shared" si="21"/>
        <v>#DIV/0!</v>
      </c>
      <c r="BBD29" s="134" t="e">
        <f t="shared" si="21"/>
        <v>#DIV/0!</v>
      </c>
      <c r="BBE29" s="134" t="e">
        <f t="shared" si="21"/>
        <v>#DIV/0!</v>
      </c>
      <c r="BBF29" s="134" t="e">
        <f t="shared" si="21"/>
        <v>#DIV/0!</v>
      </c>
      <c r="BBG29" s="134" t="e">
        <f t="shared" si="21"/>
        <v>#DIV/0!</v>
      </c>
      <c r="BBH29" s="134" t="e">
        <f t="shared" si="21"/>
        <v>#DIV/0!</v>
      </c>
      <c r="BBI29" s="134" t="e">
        <f t="shared" si="21"/>
        <v>#DIV/0!</v>
      </c>
      <c r="BBJ29" s="134" t="e">
        <f t="shared" si="21"/>
        <v>#DIV/0!</v>
      </c>
      <c r="BBK29" s="134" t="e">
        <f t="shared" si="21"/>
        <v>#DIV/0!</v>
      </c>
      <c r="BBL29" s="134" t="e">
        <f t="shared" si="21"/>
        <v>#DIV/0!</v>
      </c>
      <c r="BBM29" s="134" t="e">
        <f t="shared" si="21"/>
        <v>#DIV/0!</v>
      </c>
      <c r="BBN29" s="134" t="e">
        <f t="shared" si="21"/>
        <v>#DIV/0!</v>
      </c>
      <c r="BBO29" s="134" t="e">
        <f t="shared" si="21"/>
        <v>#DIV/0!</v>
      </c>
      <c r="BBP29" s="134" t="e">
        <f t="shared" si="21"/>
        <v>#DIV/0!</v>
      </c>
      <c r="BBQ29" s="134" t="e">
        <f t="shared" si="21"/>
        <v>#DIV/0!</v>
      </c>
      <c r="BBR29" s="134" t="e">
        <f t="shared" si="21"/>
        <v>#DIV/0!</v>
      </c>
      <c r="BBS29" s="134" t="e">
        <f t="shared" si="21"/>
        <v>#DIV/0!</v>
      </c>
      <c r="BBT29" s="134" t="e">
        <f t="shared" si="21"/>
        <v>#DIV/0!</v>
      </c>
      <c r="BBU29" s="134" t="e">
        <f t="shared" si="21"/>
        <v>#DIV/0!</v>
      </c>
      <c r="BBV29" s="134" t="e">
        <f t="shared" si="21"/>
        <v>#DIV/0!</v>
      </c>
      <c r="BBW29" s="134" t="e">
        <f t="shared" si="21"/>
        <v>#DIV/0!</v>
      </c>
      <c r="BBX29" s="134" t="e">
        <f t="shared" si="21"/>
        <v>#DIV/0!</v>
      </c>
      <c r="BBY29" s="134" t="e">
        <f t="shared" si="21"/>
        <v>#DIV/0!</v>
      </c>
      <c r="BBZ29" s="134" t="e">
        <f t="shared" si="21"/>
        <v>#DIV/0!</v>
      </c>
      <c r="BCA29" s="134" t="e">
        <f t="shared" si="21"/>
        <v>#DIV/0!</v>
      </c>
      <c r="BCB29" s="134" t="e">
        <f t="shared" si="21"/>
        <v>#DIV/0!</v>
      </c>
      <c r="BCC29" s="134" t="e">
        <f t="shared" si="21"/>
        <v>#DIV/0!</v>
      </c>
      <c r="BCD29" s="134" t="e">
        <f t="shared" si="21"/>
        <v>#DIV/0!</v>
      </c>
      <c r="BCE29" s="134" t="e">
        <f t="shared" si="21"/>
        <v>#DIV/0!</v>
      </c>
      <c r="BCF29" s="134" t="e">
        <f t="shared" ref="BCF29:BEQ29" si="22">+BCF27/BCF19</f>
        <v>#DIV/0!</v>
      </c>
      <c r="BCG29" s="134" t="e">
        <f t="shared" si="22"/>
        <v>#DIV/0!</v>
      </c>
      <c r="BCH29" s="134" t="e">
        <f t="shared" si="22"/>
        <v>#DIV/0!</v>
      </c>
      <c r="BCI29" s="134" t="e">
        <f t="shared" si="22"/>
        <v>#DIV/0!</v>
      </c>
      <c r="BCJ29" s="134" t="e">
        <f t="shared" si="22"/>
        <v>#DIV/0!</v>
      </c>
      <c r="BCK29" s="134" t="e">
        <f t="shared" si="22"/>
        <v>#DIV/0!</v>
      </c>
      <c r="BCL29" s="134" t="e">
        <f t="shared" si="22"/>
        <v>#DIV/0!</v>
      </c>
      <c r="BCM29" s="134" t="e">
        <f t="shared" si="22"/>
        <v>#DIV/0!</v>
      </c>
      <c r="BCN29" s="134" t="e">
        <f t="shared" si="22"/>
        <v>#DIV/0!</v>
      </c>
      <c r="BCO29" s="134" t="e">
        <f t="shared" si="22"/>
        <v>#DIV/0!</v>
      </c>
      <c r="BCP29" s="134" t="e">
        <f t="shared" si="22"/>
        <v>#DIV/0!</v>
      </c>
      <c r="BCQ29" s="134" t="e">
        <f t="shared" si="22"/>
        <v>#DIV/0!</v>
      </c>
      <c r="BCR29" s="134" t="e">
        <f t="shared" si="22"/>
        <v>#DIV/0!</v>
      </c>
      <c r="BCS29" s="134" t="e">
        <f t="shared" si="22"/>
        <v>#DIV/0!</v>
      </c>
      <c r="BCT29" s="134" t="e">
        <f t="shared" si="22"/>
        <v>#DIV/0!</v>
      </c>
      <c r="BCU29" s="134" t="e">
        <f t="shared" si="22"/>
        <v>#DIV/0!</v>
      </c>
      <c r="BCV29" s="134" t="e">
        <f t="shared" si="22"/>
        <v>#DIV/0!</v>
      </c>
      <c r="BCW29" s="134" t="e">
        <f t="shared" si="22"/>
        <v>#DIV/0!</v>
      </c>
      <c r="BCX29" s="134" t="e">
        <f t="shared" si="22"/>
        <v>#DIV/0!</v>
      </c>
      <c r="BCY29" s="134" t="e">
        <f t="shared" si="22"/>
        <v>#DIV/0!</v>
      </c>
      <c r="BCZ29" s="134" t="e">
        <f t="shared" si="22"/>
        <v>#DIV/0!</v>
      </c>
      <c r="BDA29" s="134" t="e">
        <f t="shared" si="22"/>
        <v>#DIV/0!</v>
      </c>
      <c r="BDB29" s="134" t="e">
        <f t="shared" si="22"/>
        <v>#DIV/0!</v>
      </c>
      <c r="BDC29" s="134" t="e">
        <f t="shared" si="22"/>
        <v>#DIV/0!</v>
      </c>
      <c r="BDD29" s="134" t="e">
        <f t="shared" si="22"/>
        <v>#DIV/0!</v>
      </c>
      <c r="BDE29" s="134" t="e">
        <f t="shared" si="22"/>
        <v>#DIV/0!</v>
      </c>
      <c r="BDF29" s="134" t="e">
        <f t="shared" si="22"/>
        <v>#DIV/0!</v>
      </c>
      <c r="BDG29" s="134" t="e">
        <f t="shared" si="22"/>
        <v>#DIV/0!</v>
      </c>
      <c r="BDH29" s="134" t="e">
        <f t="shared" si="22"/>
        <v>#DIV/0!</v>
      </c>
      <c r="BDI29" s="134" t="e">
        <f t="shared" si="22"/>
        <v>#DIV/0!</v>
      </c>
      <c r="BDJ29" s="134" t="e">
        <f t="shared" si="22"/>
        <v>#DIV/0!</v>
      </c>
      <c r="BDK29" s="134" t="e">
        <f t="shared" si="22"/>
        <v>#DIV/0!</v>
      </c>
      <c r="BDL29" s="134" t="e">
        <f t="shared" si="22"/>
        <v>#DIV/0!</v>
      </c>
      <c r="BDM29" s="134" t="e">
        <f t="shared" si="22"/>
        <v>#DIV/0!</v>
      </c>
      <c r="BDN29" s="134" t="e">
        <f t="shared" si="22"/>
        <v>#DIV/0!</v>
      </c>
      <c r="BDO29" s="134" t="e">
        <f t="shared" si="22"/>
        <v>#DIV/0!</v>
      </c>
      <c r="BDP29" s="134" t="e">
        <f t="shared" si="22"/>
        <v>#DIV/0!</v>
      </c>
      <c r="BDQ29" s="134" t="e">
        <f t="shared" si="22"/>
        <v>#DIV/0!</v>
      </c>
      <c r="BDR29" s="134" t="e">
        <f t="shared" si="22"/>
        <v>#DIV/0!</v>
      </c>
      <c r="BDS29" s="134" t="e">
        <f t="shared" si="22"/>
        <v>#DIV/0!</v>
      </c>
      <c r="BDT29" s="134" t="e">
        <f t="shared" si="22"/>
        <v>#DIV/0!</v>
      </c>
      <c r="BDU29" s="134" t="e">
        <f t="shared" si="22"/>
        <v>#DIV/0!</v>
      </c>
      <c r="BDV29" s="134" t="e">
        <f t="shared" si="22"/>
        <v>#DIV/0!</v>
      </c>
      <c r="BDW29" s="134" t="e">
        <f t="shared" si="22"/>
        <v>#DIV/0!</v>
      </c>
      <c r="BDX29" s="134" t="e">
        <f t="shared" si="22"/>
        <v>#DIV/0!</v>
      </c>
      <c r="BDY29" s="134" t="e">
        <f t="shared" si="22"/>
        <v>#DIV/0!</v>
      </c>
      <c r="BDZ29" s="134" t="e">
        <f t="shared" si="22"/>
        <v>#DIV/0!</v>
      </c>
      <c r="BEA29" s="134" t="e">
        <f t="shared" si="22"/>
        <v>#DIV/0!</v>
      </c>
      <c r="BEB29" s="134" t="e">
        <f t="shared" si="22"/>
        <v>#DIV/0!</v>
      </c>
      <c r="BEC29" s="134" t="e">
        <f t="shared" si="22"/>
        <v>#DIV/0!</v>
      </c>
      <c r="BED29" s="134" t="e">
        <f t="shared" si="22"/>
        <v>#DIV/0!</v>
      </c>
      <c r="BEE29" s="134" t="e">
        <f t="shared" si="22"/>
        <v>#DIV/0!</v>
      </c>
      <c r="BEF29" s="134" t="e">
        <f t="shared" si="22"/>
        <v>#DIV/0!</v>
      </c>
      <c r="BEG29" s="134" t="e">
        <f t="shared" si="22"/>
        <v>#DIV/0!</v>
      </c>
      <c r="BEH29" s="134" t="e">
        <f t="shared" si="22"/>
        <v>#DIV/0!</v>
      </c>
      <c r="BEI29" s="134" t="e">
        <f t="shared" si="22"/>
        <v>#DIV/0!</v>
      </c>
      <c r="BEJ29" s="134" t="e">
        <f t="shared" si="22"/>
        <v>#DIV/0!</v>
      </c>
      <c r="BEK29" s="134" t="e">
        <f t="shared" si="22"/>
        <v>#DIV/0!</v>
      </c>
      <c r="BEL29" s="134" t="e">
        <f t="shared" si="22"/>
        <v>#DIV/0!</v>
      </c>
      <c r="BEM29" s="134" t="e">
        <f t="shared" si="22"/>
        <v>#DIV/0!</v>
      </c>
      <c r="BEN29" s="134" t="e">
        <f t="shared" si="22"/>
        <v>#DIV/0!</v>
      </c>
      <c r="BEO29" s="134" t="e">
        <f t="shared" si="22"/>
        <v>#DIV/0!</v>
      </c>
      <c r="BEP29" s="134" t="e">
        <f t="shared" si="22"/>
        <v>#DIV/0!</v>
      </c>
      <c r="BEQ29" s="134" t="e">
        <f t="shared" si="22"/>
        <v>#DIV/0!</v>
      </c>
      <c r="BER29" s="134" t="e">
        <f t="shared" ref="BER29:BHC29" si="23">+BER27/BER19</f>
        <v>#DIV/0!</v>
      </c>
      <c r="BES29" s="134" t="e">
        <f t="shared" si="23"/>
        <v>#DIV/0!</v>
      </c>
      <c r="BET29" s="134" t="e">
        <f t="shared" si="23"/>
        <v>#DIV/0!</v>
      </c>
      <c r="BEU29" s="134" t="e">
        <f t="shared" si="23"/>
        <v>#DIV/0!</v>
      </c>
      <c r="BEV29" s="134" t="e">
        <f t="shared" si="23"/>
        <v>#DIV/0!</v>
      </c>
      <c r="BEW29" s="134" t="e">
        <f t="shared" si="23"/>
        <v>#DIV/0!</v>
      </c>
      <c r="BEX29" s="134" t="e">
        <f t="shared" si="23"/>
        <v>#DIV/0!</v>
      </c>
      <c r="BEY29" s="134" t="e">
        <f t="shared" si="23"/>
        <v>#DIV/0!</v>
      </c>
      <c r="BEZ29" s="134" t="e">
        <f t="shared" si="23"/>
        <v>#DIV/0!</v>
      </c>
      <c r="BFA29" s="134" t="e">
        <f t="shared" si="23"/>
        <v>#DIV/0!</v>
      </c>
      <c r="BFB29" s="134" t="e">
        <f t="shared" si="23"/>
        <v>#DIV/0!</v>
      </c>
      <c r="BFC29" s="134" t="e">
        <f t="shared" si="23"/>
        <v>#DIV/0!</v>
      </c>
      <c r="BFD29" s="134" t="e">
        <f t="shared" si="23"/>
        <v>#DIV/0!</v>
      </c>
      <c r="BFE29" s="134" t="e">
        <f t="shared" si="23"/>
        <v>#DIV/0!</v>
      </c>
      <c r="BFF29" s="134" t="e">
        <f t="shared" si="23"/>
        <v>#DIV/0!</v>
      </c>
      <c r="BFG29" s="134" t="e">
        <f t="shared" si="23"/>
        <v>#DIV/0!</v>
      </c>
      <c r="BFH29" s="134" t="e">
        <f t="shared" si="23"/>
        <v>#DIV/0!</v>
      </c>
      <c r="BFI29" s="134" t="e">
        <f t="shared" si="23"/>
        <v>#DIV/0!</v>
      </c>
      <c r="BFJ29" s="134" t="e">
        <f t="shared" si="23"/>
        <v>#DIV/0!</v>
      </c>
      <c r="BFK29" s="134" t="e">
        <f t="shared" si="23"/>
        <v>#DIV/0!</v>
      </c>
      <c r="BFL29" s="134" t="e">
        <f t="shared" si="23"/>
        <v>#DIV/0!</v>
      </c>
      <c r="BFM29" s="134" t="e">
        <f t="shared" si="23"/>
        <v>#DIV/0!</v>
      </c>
      <c r="BFN29" s="134" t="e">
        <f t="shared" si="23"/>
        <v>#DIV/0!</v>
      </c>
      <c r="BFO29" s="134" t="e">
        <f t="shared" si="23"/>
        <v>#DIV/0!</v>
      </c>
      <c r="BFP29" s="134" t="e">
        <f t="shared" si="23"/>
        <v>#DIV/0!</v>
      </c>
      <c r="BFQ29" s="134" t="e">
        <f t="shared" si="23"/>
        <v>#DIV/0!</v>
      </c>
      <c r="BFR29" s="134" t="e">
        <f t="shared" si="23"/>
        <v>#DIV/0!</v>
      </c>
      <c r="BFS29" s="134" t="e">
        <f t="shared" si="23"/>
        <v>#DIV/0!</v>
      </c>
      <c r="BFT29" s="134" t="e">
        <f t="shared" si="23"/>
        <v>#DIV/0!</v>
      </c>
      <c r="BFU29" s="134" t="e">
        <f t="shared" si="23"/>
        <v>#DIV/0!</v>
      </c>
      <c r="BFV29" s="134" t="e">
        <f t="shared" si="23"/>
        <v>#DIV/0!</v>
      </c>
      <c r="BFW29" s="134" t="e">
        <f t="shared" si="23"/>
        <v>#DIV/0!</v>
      </c>
      <c r="BFX29" s="134" t="e">
        <f t="shared" si="23"/>
        <v>#DIV/0!</v>
      </c>
      <c r="BFY29" s="134" t="e">
        <f t="shared" si="23"/>
        <v>#DIV/0!</v>
      </c>
      <c r="BFZ29" s="134" t="e">
        <f t="shared" si="23"/>
        <v>#DIV/0!</v>
      </c>
      <c r="BGA29" s="134" t="e">
        <f t="shared" si="23"/>
        <v>#DIV/0!</v>
      </c>
      <c r="BGB29" s="134" t="e">
        <f t="shared" si="23"/>
        <v>#DIV/0!</v>
      </c>
      <c r="BGC29" s="134" t="e">
        <f t="shared" si="23"/>
        <v>#DIV/0!</v>
      </c>
      <c r="BGD29" s="134" t="e">
        <f t="shared" si="23"/>
        <v>#DIV/0!</v>
      </c>
      <c r="BGE29" s="134" t="e">
        <f t="shared" si="23"/>
        <v>#DIV/0!</v>
      </c>
      <c r="BGF29" s="134" t="e">
        <f t="shared" si="23"/>
        <v>#DIV/0!</v>
      </c>
      <c r="BGG29" s="134" t="e">
        <f t="shared" si="23"/>
        <v>#DIV/0!</v>
      </c>
      <c r="BGH29" s="134" t="e">
        <f t="shared" si="23"/>
        <v>#DIV/0!</v>
      </c>
      <c r="BGI29" s="134" t="e">
        <f t="shared" si="23"/>
        <v>#DIV/0!</v>
      </c>
      <c r="BGJ29" s="134" t="e">
        <f t="shared" si="23"/>
        <v>#DIV/0!</v>
      </c>
      <c r="BGK29" s="134" t="e">
        <f t="shared" si="23"/>
        <v>#DIV/0!</v>
      </c>
      <c r="BGL29" s="134" t="e">
        <f t="shared" si="23"/>
        <v>#DIV/0!</v>
      </c>
      <c r="BGM29" s="134" t="e">
        <f t="shared" si="23"/>
        <v>#DIV/0!</v>
      </c>
      <c r="BGN29" s="134" t="e">
        <f t="shared" si="23"/>
        <v>#DIV/0!</v>
      </c>
      <c r="BGO29" s="134" t="e">
        <f t="shared" si="23"/>
        <v>#DIV/0!</v>
      </c>
      <c r="BGP29" s="134" t="e">
        <f t="shared" si="23"/>
        <v>#DIV/0!</v>
      </c>
      <c r="BGQ29" s="134" t="e">
        <f t="shared" si="23"/>
        <v>#DIV/0!</v>
      </c>
      <c r="BGR29" s="134" t="e">
        <f t="shared" si="23"/>
        <v>#DIV/0!</v>
      </c>
      <c r="BGS29" s="134" t="e">
        <f t="shared" si="23"/>
        <v>#DIV/0!</v>
      </c>
      <c r="BGT29" s="134" t="e">
        <f t="shared" si="23"/>
        <v>#DIV/0!</v>
      </c>
      <c r="BGU29" s="134" t="e">
        <f t="shared" si="23"/>
        <v>#DIV/0!</v>
      </c>
      <c r="BGV29" s="134" t="e">
        <f t="shared" si="23"/>
        <v>#DIV/0!</v>
      </c>
      <c r="BGW29" s="134" t="e">
        <f t="shared" si="23"/>
        <v>#DIV/0!</v>
      </c>
      <c r="BGX29" s="134" t="e">
        <f t="shared" si="23"/>
        <v>#DIV/0!</v>
      </c>
      <c r="BGY29" s="134" t="e">
        <f t="shared" si="23"/>
        <v>#DIV/0!</v>
      </c>
      <c r="BGZ29" s="134" t="e">
        <f t="shared" si="23"/>
        <v>#DIV/0!</v>
      </c>
      <c r="BHA29" s="134" t="e">
        <f t="shared" si="23"/>
        <v>#DIV/0!</v>
      </c>
      <c r="BHB29" s="134" t="e">
        <f t="shared" si="23"/>
        <v>#DIV/0!</v>
      </c>
      <c r="BHC29" s="134" t="e">
        <f t="shared" si="23"/>
        <v>#DIV/0!</v>
      </c>
      <c r="BHD29" s="134" t="e">
        <f t="shared" ref="BHD29:BJO29" si="24">+BHD27/BHD19</f>
        <v>#DIV/0!</v>
      </c>
      <c r="BHE29" s="134" t="e">
        <f t="shared" si="24"/>
        <v>#DIV/0!</v>
      </c>
      <c r="BHF29" s="134" t="e">
        <f t="shared" si="24"/>
        <v>#DIV/0!</v>
      </c>
      <c r="BHG29" s="134" t="e">
        <f t="shared" si="24"/>
        <v>#DIV/0!</v>
      </c>
      <c r="BHH29" s="134" t="e">
        <f t="shared" si="24"/>
        <v>#DIV/0!</v>
      </c>
      <c r="BHI29" s="134" t="e">
        <f t="shared" si="24"/>
        <v>#DIV/0!</v>
      </c>
      <c r="BHJ29" s="134" t="e">
        <f t="shared" si="24"/>
        <v>#DIV/0!</v>
      </c>
      <c r="BHK29" s="134" t="e">
        <f t="shared" si="24"/>
        <v>#DIV/0!</v>
      </c>
      <c r="BHL29" s="134" t="e">
        <f t="shared" si="24"/>
        <v>#DIV/0!</v>
      </c>
      <c r="BHM29" s="134" t="e">
        <f t="shared" si="24"/>
        <v>#DIV/0!</v>
      </c>
      <c r="BHN29" s="134" t="e">
        <f t="shared" si="24"/>
        <v>#DIV/0!</v>
      </c>
      <c r="BHO29" s="134" t="e">
        <f t="shared" si="24"/>
        <v>#DIV/0!</v>
      </c>
      <c r="BHP29" s="134" t="e">
        <f t="shared" si="24"/>
        <v>#DIV/0!</v>
      </c>
      <c r="BHQ29" s="134" t="e">
        <f t="shared" si="24"/>
        <v>#DIV/0!</v>
      </c>
      <c r="BHR29" s="134" t="e">
        <f t="shared" si="24"/>
        <v>#DIV/0!</v>
      </c>
      <c r="BHS29" s="134" t="e">
        <f t="shared" si="24"/>
        <v>#DIV/0!</v>
      </c>
      <c r="BHT29" s="134" t="e">
        <f t="shared" si="24"/>
        <v>#DIV/0!</v>
      </c>
      <c r="BHU29" s="134" t="e">
        <f t="shared" si="24"/>
        <v>#DIV/0!</v>
      </c>
      <c r="BHV29" s="134" t="e">
        <f t="shared" si="24"/>
        <v>#DIV/0!</v>
      </c>
      <c r="BHW29" s="134" t="e">
        <f t="shared" si="24"/>
        <v>#DIV/0!</v>
      </c>
      <c r="BHX29" s="134" t="e">
        <f t="shared" si="24"/>
        <v>#DIV/0!</v>
      </c>
      <c r="BHY29" s="134" t="e">
        <f t="shared" si="24"/>
        <v>#DIV/0!</v>
      </c>
      <c r="BHZ29" s="134" t="e">
        <f t="shared" si="24"/>
        <v>#DIV/0!</v>
      </c>
      <c r="BIA29" s="134" t="e">
        <f t="shared" si="24"/>
        <v>#DIV/0!</v>
      </c>
      <c r="BIB29" s="134" t="e">
        <f t="shared" si="24"/>
        <v>#DIV/0!</v>
      </c>
      <c r="BIC29" s="134" t="e">
        <f t="shared" si="24"/>
        <v>#DIV/0!</v>
      </c>
      <c r="BID29" s="134" t="e">
        <f t="shared" si="24"/>
        <v>#DIV/0!</v>
      </c>
      <c r="BIE29" s="134" t="e">
        <f t="shared" si="24"/>
        <v>#DIV/0!</v>
      </c>
      <c r="BIF29" s="134" t="e">
        <f t="shared" si="24"/>
        <v>#DIV/0!</v>
      </c>
      <c r="BIG29" s="134" t="e">
        <f t="shared" si="24"/>
        <v>#DIV/0!</v>
      </c>
      <c r="BIH29" s="134" t="e">
        <f t="shared" si="24"/>
        <v>#DIV/0!</v>
      </c>
      <c r="BII29" s="134" t="e">
        <f t="shared" si="24"/>
        <v>#DIV/0!</v>
      </c>
      <c r="BIJ29" s="134" t="e">
        <f t="shared" si="24"/>
        <v>#DIV/0!</v>
      </c>
      <c r="BIK29" s="134" t="e">
        <f t="shared" si="24"/>
        <v>#DIV/0!</v>
      </c>
      <c r="BIL29" s="134" t="e">
        <f t="shared" si="24"/>
        <v>#DIV/0!</v>
      </c>
      <c r="BIM29" s="134" t="e">
        <f t="shared" si="24"/>
        <v>#DIV/0!</v>
      </c>
      <c r="BIN29" s="134" t="e">
        <f t="shared" si="24"/>
        <v>#DIV/0!</v>
      </c>
      <c r="BIO29" s="134" t="e">
        <f t="shared" si="24"/>
        <v>#DIV/0!</v>
      </c>
      <c r="BIP29" s="134" t="e">
        <f t="shared" si="24"/>
        <v>#DIV/0!</v>
      </c>
      <c r="BIQ29" s="134" t="e">
        <f t="shared" si="24"/>
        <v>#DIV/0!</v>
      </c>
      <c r="BIR29" s="134" t="e">
        <f t="shared" si="24"/>
        <v>#DIV/0!</v>
      </c>
      <c r="BIS29" s="134" t="e">
        <f t="shared" si="24"/>
        <v>#DIV/0!</v>
      </c>
      <c r="BIT29" s="134" t="e">
        <f t="shared" si="24"/>
        <v>#DIV/0!</v>
      </c>
      <c r="BIU29" s="134" t="e">
        <f t="shared" si="24"/>
        <v>#DIV/0!</v>
      </c>
      <c r="BIV29" s="134" t="e">
        <f t="shared" si="24"/>
        <v>#DIV/0!</v>
      </c>
      <c r="BIW29" s="134" t="e">
        <f t="shared" si="24"/>
        <v>#DIV/0!</v>
      </c>
      <c r="BIX29" s="134" t="e">
        <f t="shared" si="24"/>
        <v>#DIV/0!</v>
      </c>
      <c r="BIY29" s="134" t="e">
        <f t="shared" si="24"/>
        <v>#DIV/0!</v>
      </c>
      <c r="BIZ29" s="134" t="e">
        <f t="shared" si="24"/>
        <v>#DIV/0!</v>
      </c>
      <c r="BJA29" s="134" t="e">
        <f t="shared" si="24"/>
        <v>#DIV/0!</v>
      </c>
      <c r="BJB29" s="134" t="e">
        <f t="shared" si="24"/>
        <v>#DIV/0!</v>
      </c>
      <c r="BJC29" s="134" t="e">
        <f t="shared" si="24"/>
        <v>#DIV/0!</v>
      </c>
      <c r="BJD29" s="134" t="e">
        <f t="shared" si="24"/>
        <v>#DIV/0!</v>
      </c>
      <c r="BJE29" s="134" t="e">
        <f t="shared" si="24"/>
        <v>#DIV/0!</v>
      </c>
      <c r="BJF29" s="134" t="e">
        <f t="shared" si="24"/>
        <v>#DIV/0!</v>
      </c>
      <c r="BJG29" s="134" t="e">
        <f t="shared" si="24"/>
        <v>#DIV/0!</v>
      </c>
      <c r="BJH29" s="134" t="e">
        <f t="shared" si="24"/>
        <v>#DIV/0!</v>
      </c>
      <c r="BJI29" s="134" t="e">
        <f t="shared" si="24"/>
        <v>#DIV/0!</v>
      </c>
      <c r="BJJ29" s="134" t="e">
        <f t="shared" si="24"/>
        <v>#DIV/0!</v>
      </c>
      <c r="BJK29" s="134" t="e">
        <f t="shared" si="24"/>
        <v>#DIV/0!</v>
      </c>
      <c r="BJL29" s="134" t="e">
        <f t="shared" si="24"/>
        <v>#DIV/0!</v>
      </c>
      <c r="BJM29" s="134" t="e">
        <f t="shared" si="24"/>
        <v>#DIV/0!</v>
      </c>
      <c r="BJN29" s="134" t="e">
        <f t="shared" si="24"/>
        <v>#DIV/0!</v>
      </c>
      <c r="BJO29" s="134" t="e">
        <f t="shared" si="24"/>
        <v>#DIV/0!</v>
      </c>
      <c r="BJP29" s="134" t="e">
        <f t="shared" ref="BJP29:BMA29" si="25">+BJP27/BJP19</f>
        <v>#DIV/0!</v>
      </c>
      <c r="BJQ29" s="134" t="e">
        <f t="shared" si="25"/>
        <v>#DIV/0!</v>
      </c>
      <c r="BJR29" s="134" t="e">
        <f t="shared" si="25"/>
        <v>#DIV/0!</v>
      </c>
      <c r="BJS29" s="134" t="e">
        <f t="shared" si="25"/>
        <v>#DIV/0!</v>
      </c>
      <c r="BJT29" s="134" t="e">
        <f t="shared" si="25"/>
        <v>#DIV/0!</v>
      </c>
      <c r="BJU29" s="134" t="e">
        <f t="shared" si="25"/>
        <v>#DIV/0!</v>
      </c>
      <c r="BJV29" s="134" t="e">
        <f t="shared" si="25"/>
        <v>#DIV/0!</v>
      </c>
      <c r="BJW29" s="134" t="e">
        <f t="shared" si="25"/>
        <v>#DIV/0!</v>
      </c>
      <c r="BJX29" s="134" t="e">
        <f t="shared" si="25"/>
        <v>#DIV/0!</v>
      </c>
      <c r="BJY29" s="134" t="e">
        <f t="shared" si="25"/>
        <v>#DIV/0!</v>
      </c>
      <c r="BJZ29" s="134" t="e">
        <f t="shared" si="25"/>
        <v>#DIV/0!</v>
      </c>
      <c r="BKA29" s="134" t="e">
        <f t="shared" si="25"/>
        <v>#DIV/0!</v>
      </c>
      <c r="BKB29" s="134" t="e">
        <f t="shared" si="25"/>
        <v>#DIV/0!</v>
      </c>
      <c r="BKC29" s="134" t="e">
        <f t="shared" si="25"/>
        <v>#DIV/0!</v>
      </c>
      <c r="BKD29" s="134" t="e">
        <f t="shared" si="25"/>
        <v>#DIV/0!</v>
      </c>
      <c r="BKE29" s="134" t="e">
        <f t="shared" si="25"/>
        <v>#DIV/0!</v>
      </c>
      <c r="BKF29" s="134" t="e">
        <f t="shared" si="25"/>
        <v>#DIV/0!</v>
      </c>
      <c r="BKG29" s="134" t="e">
        <f t="shared" si="25"/>
        <v>#DIV/0!</v>
      </c>
      <c r="BKH29" s="134" t="e">
        <f t="shared" si="25"/>
        <v>#DIV/0!</v>
      </c>
      <c r="BKI29" s="134" t="e">
        <f t="shared" si="25"/>
        <v>#DIV/0!</v>
      </c>
      <c r="BKJ29" s="134" t="e">
        <f t="shared" si="25"/>
        <v>#DIV/0!</v>
      </c>
      <c r="BKK29" s="134" t="e">
        <f t="shared" si="25"/>
        <v>#DIV/0!</v>
      </c>
      <c r="BKL29" s="134" t="e">
        <f t="shared" si="25"/>
        <v>#DIV/0!</v>
      </c>
      <c r="BKM29" s="134" t="e">
        <f t="shared" si="25"/>
        <v>#DIV/0!</v>
      </c>
      <c r="BKN29" s="134" t="e">
        <f t="shared" si="25"/>
        <v>#DIV/0!</v>
      </c>
      <c r="BKO29" s="134" t="e">
        <f t="shared" si="25"/>
        <v>#DIV/0!</v>
      </c>
      <c r="BKP29" s="134" t="e">
        <f t="shared" si="25"/>
        <v>#DIV/0!</v>
      </c>
      <c r="BKQ29" s="134" t="e">
        <f t="shared" si="25"/>
        <v>#DIV/0!</v>
      </c>
      <c r="BKR29" s="134" t="e">
        <f t="shared" si="25"/>
        <v>#DIV/0!</v>
      </c>
      <c r="BKS29" s="134" t="e">
        <f t="shared" si="25"/>
        <v>#DIV/0!</v>
      </c>
      <c r="BKT29" s="134" t="e">
        <f t="shared" si="25"/>
        <v>#DIV/0!</v>
      </c>
      <c r="BKU29" s="134" t="e">
        <f t="shared" si="25"/>
        <v>#DIV/0!</v>
      </c>
      <c r="BKV29" s="134" t="e">
        <f t="shared" si="25"/>
        <v>#DIV/0!</v>
      </c>
      <c r="BKW29" s="134" t="e">
        <f t="shared" si="25"/>
        <v>#DIV/0!</v>
      </c>
      <c r="BKX29" s="134" t="e">
        <f t="shared" si="25"/>
        <v>#DIV/0!</v>
      </c>
      <c r="BKY29" s="134" t="e">
        <f t="shared" si="25"/>
        <v>#DIV/0!</v>
      </c>
      <c r="BKZ29" s="134" t="e">
        <f t="shared" si="25"/>
        <v>#DIV/0!</v>
      </c>
      <c r="BLA29" s="134" t="e">
        <f t="shared" si="25"/>
        <v>#DIV/0!</v>
      </c>
      <c r="BLB29" s="134" t="e">
        <f t="shared" si="25"/>
        <v>#DIV/0!</v>
      </c>
      <c r="BLC29" s="134" t="e">
        <f t="shared" si="25"/>
        <v>#DIV/0!</v>
      </c>
      <c r="BLD29" s="134" t="e">
        <f t="shared" si="25"/>
        <v>#DIV/0!</v>
      </c>
      <c r="BLE29" s="134" t="e">
        <f t="shared" si="25"/>
        <v>#DIV/0!</v>
      </c>
      <c r="BLF29" s="134" t="e">
        <f t="shared" si="25"/>
        <v>#DIV/0!</v>
      </c>
      <c r="BLG29" s="134" t="e">
        <f t="shared" si="25"/>
        <v>#DIV/0!</v>
      </c>
      <c r="BLH29" s="134" t="e">
        <f t="shared" si="25"/>
        <v>#DIV/0!</v>
      </c>
      <c r="BLI29" s="134" t="e">
        <f t="shared" si="25"/>
        <v>#DIV/0!</v>
      </c>
      <c r="BLJ29" s="134" t="e">
        <f t="shared" si="25"/>
        <v>#DIV/0!</v>
      </c>
      <c r="BLK29" s="134" t="e">
        <f t="shared" si="25"/>
        <v>#DIV/0!</v>
      </c>
      <c r="BLL29" s="134" t="e">
        <f t="shared" si="25"/>
        <v>#DIV/0!</v>
      </c>
      <c r="BLM29" s="134" t="e">
        <f t="shared" si="25"/>
        <v>#DIV/0!</v>
      </c>
      <c r="BLN29" s="134" t="e">
        <f t="shared" si="25"/>
        <v>#DIV/0!</v>
      </c>
      <c r="BLO29" s="134" t="e">
        <f t="shared" si="25"/>
        <v>#DIV/0!</v>
      </c>
      <c r="BLP29" s="134" t="e">
        <f t="shared" si="25"/>
        <v>#DIV/0!</v>
      </c>
      <c r="BLQ29" s="134" t="e">
        <f t="shared" si="25"/>
        <v>#DIV/0!</v>
      </c>
      <c r="BLR29" s="134" t="e">
        <f t="shared" si="25"/>
        <v>#DIV/0!</v>
      </c>
      <c r="BLS29" s="134" t="e">
        <f t="shared" si="25"/>
        <v>#DIV/0!</v>
      </c>
      <c r="BLT29" s="134" t="e">
        <f t="shared" si="25"/>
        <v>#DIV/0!</v>
      </c>
      <c r="BLU29" s="134" t="e">
        <f t="shared" si="25"/>
        <v>#DIV/0!</v>
      </c>
      <c r="BLV29" s="134" t="e">
        <f t="shared" si="25"/>
        <v>#DIV/0!</v>
      </c>
      <c r="BLW29" s="134" t="e">
        <f t="shared" si="25"/>
        <v>#DIV/0!</v>
      </c>
      <c r="BLX29" s="134" t="e">
        <f t="shared" si="25"/>
        <v>#DIV/0!</v>
      </c>
      <c r="BLY29" s="134" t="e">
        <f t="shared" si="25"/>
        <v>#DIV/0!</v>
      </c>
      <c r="BLZ29" s="134" t="e">
        <f t="shared" si="25"/>
        <v>#DIV/0!</v>
      </c>
      <c r="BMA29" s="134" t="e">
        <f t="shared" si="25"/>
        <v>#DIV/0!</v>
      </c>
      <c r="BMB29" s="134" t="e">
        <f t="shared" ref="BMB29:BOM29" si="26">+BMB27/BMB19</f>
        <v>#DIV/0!</v>
      </c>
      <c r="BMC29" s="134" t="e">
        <f t="shared" si="26"/>
        <v>#DIV/0!</v>
      </c>
      <c r="BMD29" s="134" t="e">
        <f t="shared" si="26"/>
        <v>#DIV/0!</v>
      </c>
      <c r="BME29" s="134" t="e">
        <f t="shared" si="26"/>
        <v>#DIV/0!</v>
      </c>
      <c r="BMF29" s="134" t="e">
        <f t="shared" si="26"/>
        <v>#DIV/0!</v>
      </c>
      <c r="BMG29" s="134" t="e">
        <f t="shared" si="26"/>
        <v>#DIV/0!</v>
      </c>
      <c r="BMH29" s="134" t="e">
        <f t="shared" si="26"/>
        <v>#DIV/0!</v>
      </c>
      <c r="BMI29" s="134" t="e">
        <f t="shared" si="26"/>
        <v>#DIV/0!</v>
      </c>
      <c r="BMJ29" s="134" t="e">
        <f t="shared" si="26"/>
        <v>#DIV/0!</v>
      </c>
      <c r="BMK29" s="134" t="e">
        <f t="shared" si="26"/>
        <v>#DIV/0!</v>
      </c>
      <c r="BML29" s="134" t="e">
        <f t="shared" si="26"/>
        <v>#DIV/0!</v>
      </c>
      <c r="BMM29" s="134" t="e">
        <f t="shared" si="26"/>
        <v>#DIV/0!</v>
      </c>
      <c r="BMN29" s="134" t="e">
        <f t="shared" si="26"/>
        <v>#DIV/0!</v>
      </c>
      <c r="BMO29" s="134" t="e">
        <f t="shared" si="26"/>
        <v>#DIV/0!</v>
      </c>
      <c r="BMP29" s="134" t="e">
        <f t="shared" si="26"/>
        <v>#DIV/0!</v>
      </c>
      <c r="BMQ29" s="134" t="e">
        <f t="shared" si="26"/>
        <v>#DIV/0!</v>
      </c>
      <c r="BMR29" s="134" t="e">
        <f t="shared" si="26"/>
        <v>#DIV/0!</v>
      </c>
      <c r="BMS29" s="134" t="e">
        <f t="shared" si="26"/>
        <v>#DIV/0!</v>
      </c>
      <c r="BMT29" s="134" t="e">
        <f t="shared" si="26"/>
        <v>#DIV/0!</v>
      </c>
      <c r="BMU29" s="134" t="e">
        <f t="shared" si="26"/>
        <v>#DIV/0!</v>
      </c>
      <c r="BMV29" s="134" t="e">
        <f t="shared" si="26"/>
        <v>#DIV/0!</v>
      </c>
      <c r="BMW29" s="134" t="e">
        <f t="shared" si="26"/>
        <v>#DIV/0!</v>
      </c>
      <c r="BMX29" s="134" t="e">
        <f t="shared" si="26"/>
        <v>#DIV/0!</v>
      </c>
      <c r="BMY29" s="134" t="e">
        <f t="shared" si="26"/>
        <v>#DIV/0!</v>
      </c>
      <c r="BMZ29" s="134" t="e">
        <f t="shared" si="26"/>
        <v>#DIV/0!</v>
      </c>
      <c r="BNA29" s="134" t="e">
        <f t="shared" si="26"/>
        <v>#DIV/0!</v>
      </c>
      <c r="BNB29" s="134" t="e">
        <f t="shared" si="26"/>
        <v>#DIV/0!</v>
      </c>
      <c r="BNC29" s="134" t="e">
        <f t="shared" si="26"/>
        <v>#DIV/0!</v>
      </c>
      <c r="BND29" s="134" t="e">
        <f t="shared" si="26"/>
        <v>#DIV/0!</v>
      </c>
      <c r="BNE29" s="134" t="e">
        <f t="shared" si="26"/>
        <v>#DIV/0!</v>
      </c>
      <c r="BNF29" s="134" t="e">
        <f t="shared" si="26"/>
        <v>#DIV/0!</v>
      </c>
      <c r="BNG29" s="134" t="e">
        <f t="shared" si="26"/>
        <v>#DIV/0!</v>
      </c>
      <c r="BNH29" s="134" t="e">
        <f t="shared" si="26"/>
        <v>#DIV/0!</v>
      </c>
      <c r="BNI29" s="134" t="e">
        <f t="shared" si="26"/>
        <v>#DIV/0!</v>
      </c>
      <c r="BNJ29" s="134" t="e">
        <f t="shared" si="26"/>
        <v>#DIV/0!</v>
      </c>
      <c r="BNK29" s="134" t="e">
        <f t="shared" si="26"/>
        <v>#DIV/0!</v>
      </c>
      <c r="BNL29" s="134" t="e">
        <f t="shared" si="26"/>
        <v>#DIV/0!</v>
      </c>
      <c r="BNM29" s="134" t="e">
        <f t="shared" si="26"/>
        <v>#DIV/0!</v>
      </c>
      <c r="BNN29" s="134" t="e">
        <f t="shared" si="26"/>
        <v>#DIV/0!</v>
      </c>
      <c r="BNO29" s="134" t="e">
        <f t="shared" si="26"/>
        <v>#DIV/0!</v>
      </c>
      <c r="BNP29" s="134" t="e">
        <f t="shared" si="26"/>
        <v>#DIV/0!</v>
      </c>
      <c r="BNQ29" s="134" t="e">
        <f t="shared" si="26"/>
        <v>#DIV/0!</v>
      </c>
      <c r="BNR29" s="134" t="e">
        <f t="shared" si="26"/>
        <v>#DIV/0!</v>
      </c>
      <c r="BNS29" s="134" t="e">
        <f t="shared" si="26"/>
        <v>#DIV/0!</v>
      </c>
      <c r="BNT29" s="134" t="e">
        <f t="shared" si="26"/>
        <v>#DIV/0!</v>
      </c>
      <c r="BNU29" s="134" t="e">
        <f t="shared" si="26"/>
        <v>#DIV/0!</v>
      </c>
      <c r="BNV29" s="134" t="e">
        <f t="shared" si="26"/>
        <v>#DIV/0!</v>
      </c>
      <c r="BNW29" s="134" t="e">
        <f t="shared" si="26"/>
        <v>#DIV/0!</v>
      </c>
      <c r="BNX29" s="134" t="e">
        <f t="shared" si="26"/>
        <v>#DIV/0!</v>
      </c>
      <c r="BNY29" s="134" t="e">
        <f t="shared" si="26"/>
        <v>#DIV/0!</v>
      </c>
      <c r="BNZ29" s="134" t="e">
        <f t="shared" si="26"/>
        <v>#DIV/0!</v>
      </c>
      <c r="BOA29" s="134" t="e">
        <f t="shared" si="26"/>
        <v>#DIV/0!</v>
      </c>
      <c r="BOB29" s="134" t="e">
        <f t="shared" si="26"/>
        <v>#DIV/0!</v>
      </c>
      <c r="BOC29" s="134" t="e">
        <f t="shared" si="26"/>
        <v>#DIV/0!</v>
      </c>
      <c r="BOD29" s="134" t="e">
        <f t="shared" si="26"/>
        <v>#DIV/0!</v>
      </c>
      <c r="BOE29" s="134" t="e">
        <f t="shared" si="26"/>
        <v>#DIV/0!</v>
      </c>
      <c r="BOF29" s="134" t="e">
        <f t="shared" si="26"/>
        <v>#DIV/0!</v>
      </c>
      <c r="BOG29" s="134" t="e">
        <f t="shared" si="26"/>
        <v>#DIV/0!</v>
      </c>
      <c r="BOH29" s="134" t="e">
        <f t="shared" si="26"/>
        <v>#DIV/0!</v>
      </c>
      <c r="BOI29" s="134" t="e">
        <f t="shared" si="26"/>
        <v>#DIV/0!</v>
      </c>
      <c r="BOJ29" s="134" t="e">
        <f t="shared" si="26"/>
        <v>#DIV/0!</v>
      </c>
      <c r="BOK29" s="134" t="e">
        <f t="shared" si="26"/>
        <v>#DIV/0!</v>
      </c>
      <c r="BOL29" s="134" t="e">
        <f t="shared" si="26"/>
        <v>#DIV/0!</v>
      </c>
      <c r="BOM29" s="134" t="e">
        <f t="shared" si="26"/>
        <v>#DIV/0!</v>
      </c>
      <c r="BON29" s="134" t="e">
        <f t="shared" ref="BON29:BQY29" si="27">+BON27/BON19</f>
        <v>#DIV/0!</v>
      </c>
      <c r="BOO29" s="134" t="e">
        <f t="shared" si="27"/>
        <v>#DIV/0!</v>
      </c>
      <c r="BOP29" s="134" t="e">
        <f t="shared" si="27"/>
        <v>#DIV/0!</v>
      </c>
      <c r="BOQ29" s="134" t="e">
        <f t="shared" si="27"/>
        <v>#DIV/0!</v>
      </c>
      <c r="BOR29" s="134" t="e">
        <f t="shared" si="27"/>
        <v>#DIV/0!</v>
      </c>
      <c r="BOS29" s="134" t="e">
        <f t="shared" si="27"/>
        <v>#DIV/0!</v>
      </c>
      <c r="BOT29" s="134" t="e">
        <f t="shared" si="27"/>
        <v>#DIV/0!</v>
      </c>
      <c r="BOU29" s="134" t="e">
        <f t="shared" si="27"/>
        <v>#DIV/0!</v>
      </c>
      <c r="BOV29" s="134" t="e">
        <f t="shared" si="27"/>
        <v>#DIV/0!</v>
      </c>
      <c r="BOW29" s="134" t="e">
        <f t="shared" si="27"/>
        <v>#DIV/0!</v>
      </c>
      <c r="BOX29" s="134" t="e">
        <f t="shared" si="27"/>
        <v>#DIV/0!</v>
      </c>
      <c r="BOY29" s="134" t="e">
        <f t="shared" si="27"/>
        <v>#DIV/0!</v>
      </c>
      <c r="BOZ29" s="134" t="e">
        <f t="shared" si="27"/>
        <v>#DIV/0!</v>
      </c>
      <c r="BPA29" s="134" t="e">
        <f t="shared" si="27"/>
        <v>#DIV/0!</v>
      </c>
      <c r="BPB29" s="134" t="e">
        <f t="shared" si="27"/>
        <v>#DIV/0!</v>
      </c>
      <c r="BPC29" s="134" t="e">
        <f t="shared" si="27"/>
        <v>#DIV/0!</v>
      </c>
      <c r="BPD29" s="134" t="e">
        <f t="shared" si="27"/>
        <v>#DIV/0!</v>
      </c>
      <c r="BPE29" s="134" t="e">
        <f t="shared" si="27"/>
        <v>#DIV/0!</v>
      </c>
      <c r="BPF29" s="134" t="e">
        <f t="shared" si="27"/>
        <v>#DIV/0!</v>
      </c>
      <c r="BPG29" s="134" t="e">
        <f t="shared" si="27"/>
        <v>#DIV/0!</v>
      </c>
      <c r="BPH29" s="134" t="e">
        <f t="shared" si="27"/>
        <v>#DIV/0!</v>
      </c>
      <c r="BPI29" s="134" t="e">
        <f t="shared" si="27"/>
        <v>#DIV/0!</v>
      </c>
      <c r="BPJ29" s="134" t="e">
        <f t="shared" si="27"/>
        <v>#DIV/0!</v>
      </c>
      <c r="BPK29" s="134" t="e">
        <f t="shared" si="27"/>
        <v>#DIV/0!</v>
      </c>
      <c r="BPL29" s="134" t="e">
        <f t="shared" si="27"/>
        <v>#DIV/0!</v>
      </c>
      <c r="BPM29" s="134" t="e">
        <f t="shared" si="27"/>
        <v>#DIV/0!</v>
      </c>
      <c r="BPN29" s="134" t="e">
        <f t="shared" si="27"/>
        <v>#DIV/0!</v>
      </c>
      <c r="BPO29" s="134" t="e">
        <f t="shared" si="27"/>
        <v>#DIV/0!</v>
      </c>
      <c r="BPP29" s="134" t="e">
        <f t="shared" si="27"/>
        <v>#DIV/0!</v>
      </c>
      <c r="BPQ29" s="134" t="e">
        <f t="shared" si="27"/>
        <v>#DIV/0!</v>
      </c>
      <c r="BPR29" s="134" t="e">
        <f t="shared" si="27"/>
        <v>#DIV/0!</v>
      </c>
      <c r="BPS29" s="134" t="e">
        <f t="shared" si="27"/>
        <v>#DIV/0!</v>
      </c>
      <c r="BPT29" s="134" t="e">
        <f t="shared" si="27"/>
        <v>#DIV/0!</v>
      </c>
      <c r="BPU29" s="134" t="e">
        <f t="shared" si="27"/>
        <v>#DIV/0!</v>
      </c>
      <c r="BPV29" s="134" t="e">
        <f t="shared" si="27"/>
        <v>#DIV/0!</v>
      </c>
      <c r="BPW29" s="134" t="e">
        <f t="shared" si="27"/>
        <v>#DIV/0!</v>
      </c>
      <c r="BPX29" s="134" t="e">
        <f t="shared" si="27"/>
        <v>#DIV/0!</v>
      </c>
      <c r="BPY29" s="134" t="e">
        <f t="shared" si="27"/>
        <v>#DIV/0!</v>
      </c>
      <c r="BPZ29" s="134" t="e">
        <f t="shared" si="27"/>
        <v>#DIV/0!</v>
      </c>
      <c r="BQA29" s="134" t="e">
        <f t="shared" si="27"/>
        <v>#DIV/0!</v>
      </c>
      <c r="BQB29" s="134" t="e">
        <f t="shared" si="27"/>
        <v>#DIV/0!</v>
      </c>
      <c r="BQC29" s="134" t="e">
        <f t="shared" si="27"/>
        <v>#DIV/0!</v>
      </c>
      <c r="BQD29" s="134" t="e">
        <f t="shared" si="27"/>
        <v>#DIV/0!</v>
      </c>
      <c r="BQE29" s="134" t="e">
        <f t="shared" si="27"/>
        <v>#DIV/0!</v>
      </c>
      <c r="BQF29" s="134" t="e">
        <f t="shared" si="27"/>
        <v>#DIV/0!</v>
      </c>
      <c r="BQG29" s="134" t="e">
        <f t="shared" si="27"/>
        <v>#DIV/0!</v>
      </c>
      <c r="BQH29" s="134" t="e">
        <f t="shared" si="27"/>
        <v>#DIV/0!</v>
      </c>
      <c r="BQI29" s="134" t="e">
        <f t="shared" si="27"/>
        <v>#DIV/0!</v>
      </c>
      <c r="BQJ29" s="134" t="e">
        <f t="shared" si="27"/>
        <v>#DIV/0!</v>
      </c>
      <c r="BQK29" s="134" t="e">
        <f t="shared" si="27"/>
        <v>#DIV/0!</v>
      </c>
      <c r="BQL29" s="134" t="e">
        <f t="shared" si="27"/>
        <v>#DIV/0!</v>
      </c>
      <c r="BQM29" s="134" t="e">
        <f t="shared" si="27"/>
        <v>#DIV/0!</v>
      </c>
      <c r="BQN29" s="134" t="e">
        <f t="shared" si="27"/>
        <v>#DIV/0!</v>
      </c>
      <c r="BQO29" s="134" t="e">
        <f t="shared" si="27"/>
        <v>#DIV/0!</v>
      </c>
      <c r="BQP29" s="134" t="e">
        <f t="shared" si="27"/>
        <v>#DIV/0!</v>
      </c>
      <c r="BQQ29" s="134" t="e">
        <f t="shared" si="27"/>
        <v>#DIV/0!</v>
      </c>
      <c r="BQR29" s="134" t="e">
        <f t="shared" si="27"/>
        <v>#DIV/0!</v>
      </c>
      <c r="BQS29" s="134" t="e">
        <f t="shared" si="27"/>
        <v>#DIV/0!</v>
      </c>
      <c r="BQT29" s="134" t="e">
        <f t="shared" si="27"/>
        <v>#DIV/0!</v>
      </c>
      <c r="BQU29" s="134" t="e">
        <f t="shared" si="27"/>
        <v>#DIV/0!</v>
      </c>
      <c r="BQV29" s="134" t="e">
        <f t="shared" si="27"/>
        <v>#DIV/0!</v>
      </c>
      <c r="BQW29" s="134" t="e">
        <f t="shared" si="27"/>
        <v>#DIV/0!</v>
      </c>
      <c r="BQX29" s="134" t="e">
        <f t="shared" si="27"/>
        <v>#DIV/0!</v>
      </c>
      <c r="BQY29" s="134" t="e">
        <f t="shared" si="27"/>
        <v>#DIV/0!</v>
      </c>
      <c r="BQZ29" s="134" t="e">
        <f t="shared" ref="BQZ29:BTK29" si="28">+BQZ27/BQZ19</f>
        <v>#DIV/0!</v>
      </c>
      <c r="BRA29" s="134" t="e">
        <f t="shared" si="28"/>
        <v>#DIV/0!</v>
      </c>
      <c r="BRB29" s="134" t="e">
        <f t="shared" si="28"/>
        <v>#DIV/0!</v>
      </c>
      <c r="BRC29" s="134" t="e">
        <f t="shared" si="28"/>
        <v>#DIV/0!</v>
      </c>
      <c r="BRD29" s="134" t="e">
        <f t="shared" si="28"/>
        <v>#DIV/0!</v>
      </c>
      <c r="BRE29" s="134" t="e">
        <f t="shared" si="28"/>
        <v>#DIV/0!</v>
      </c>
      <c r="BRF29" s="134" t="e">
        <f t="shared" si="28"/>
        <v>#DIV/0!</v>
      </c>
      <c r="BRG29" s="134" t="e">
        <f t="shared" si="28"/>
        <v>#DIV/0!</v>
      </c>
      <c r="BRH29" s="134" t="e">
        <f t="shared" si="28"/>
        <v>#DIV/0!</v>
      </c>
      <c r="BRI29" s="134" t="e">
        <f t="shared" si="28"/>
        <v>#DIV/0!</v>
      </c>
      <c r="BRJ29" s="134" t="e">
        <f t="shared" si="28"/>
        <v>#DIV/0!</v>
      </c>
      <c r="BRK29" s="134" t="e">
        <f t="shared" si="28"/>
        <v>#DIV/0!</v>
      </c>
      <c r="BRL29" s="134" t="e">
        <f t="shared" si="28"/>
        <v>#DIV/0!</v>
      </c>
      <c r="BRM29" s="134" t="e">
        <f t="shared" si="28"/>
        <v>#DIV/0!</v>
      </c>
      <c r="BRN29" s="134" t="e">
        <f t="shared" si="28"/>
        <v>#DIV/0!</v>
      </c>
      <c r="BRO29" s="134" t="e">
        <f t="shared" si="28"/>
        <v>#DIV/0!</v>
      </c>
      <c r="BRP29" s="134" t="e">
        <f t="shared" si="28"/>
        <v>#DIV/0!</v>
      </c>
      <c r="BRQ29" s="134" t="e">
        <f t="shared" si="28"/>
        <v>#DIV/0!</v>
      </c>
      <c r="BRR29" s="134" t="e">
        <f t="shared" si="28"/>
        <v>#DIV/0!</v>
      </c>
      <c r="BRS29" s="134" t="e">
        <f t="shared" si="28"/>
        <v>#DIV/0!</v>
      </c>
      <c r="BRT29" s="134" t="e">
        <f t="shared" si="28"/>
        <v>#DIV/0!</v>
      </c>
      <c r="BRU29" s="134" t="e">
        <f t="shared" si="28"/>
        <v>#DIV/0!</v>
      </c>
      <c r="BRV29" s="134" t="e">
        <f t="shared" si="28"/>
        <v>#DIV/0!</v>
      </c>
      <c r="BRW29" s="134" t="e">
        <f t="shared" si="28"/>
        <v>#DIV/0!</v>
      </c>
      <c r="BRX29" s="134" t="e">
        <f t="shared" si="28"/>
        <v>#DIV/0!</v>
      </c>
      <c r="BRY29" s="134" t="e">
        <f t="shared" si="28"/>
        <v>#DIV/0!</v>
      </c>
      <c r="BRZ29" s="134" t="e">
        <f t="shared" si="28"/>
        <v>#DIV/0!</v>
      </c>
      <c r="BSA29" s="134" t="e">
        <f t="shared" si="28"/>
        <v>#DIV/0!</v>
      </c>
      <c r="BSB29" s="134" t="e">
        <f t="shared" si="28"/>
        <v>#DIV/0!</v>
      </c>
      <c r="BSC29" s="134" t="e">
        <f t="shared" si="28"/>
        <v>#DIV/0!</v>
      </c>
      <c r="BSD29" s="134" t="e">
        <f t="shared" si="28"/>
        <v>#DIV/0!</v>
      </c>
      <c r="BSE29" s="134" t="e">
        <f t="shared" si="28"/>
        <v>#DIV/0!</v>
      </c>
      <c r="BSF29" s="134" t="e">
        <f t="shared" si="28"/>
        <v>#DIV/0!</v>
      </c>
      <c r="BSG29" s="134" t="e">
        <f t="shared" si="28"/>
        <v>#DIV/0!</v>
      </c>
      <c r="BSH29" s="134" t="e">
        <f t="shared" si="28"/>
        <v>#DIV/0!</v>
      </c>
      <c r="BSI29" s="134" t="e">
        <f t="shared" si="28"/>
        <v>#DIV/0!</v>
      </c>
      <c r="BSJ29" s="134" t="e">
        <f t="shared" si="28"/>
        <v>#DIV/0!</v>
      </c>
      <c r="BSK29" s="134" t="e">
        <f t="shared" si="28"/>
        <v>#DIV/0!</v>
      </c>
      <c r="BSL29" s="134" t="e">
        <f t="shared" si="28"/>
        <v>#DIV/0!</v>
      </c>
      <c r="BSM29" s="134" t="e">
        <f t="shared" si="28"/>
        <v>#DIV/0!</v>
      </c>
      <c r="BSN29" s="134" t="e">
        <f t="shared" si="28"/>
        <v>#DIV/0!</v>
      </c>
      <c r="BSO29" s="134" t="e">
        <f t="shared" si="28"/>
        <v>#DIV/0!</v>
      </c>
      <c r="BSP29" s="134" t="e">
        <f t="shared" si="28"/>
        <v>#DIV/0!</v>
      </c>
      <c r="BSQ29" s="134" t="e">
        <f t="shared" si="28"/>
        <v>#DIV/0!</v>
      </c>
      <c r="BSR29" s="134" t="e">
        <f t="shared" si="28"/>
        <v>#DIV/0!</v>
      </c>
      <c r="BSS29" s="134" t="e">
        <f t="shared" si="28"/>
        <v>#DIV/0!</v>
      </c>
      <c r="BST29" s="134" t="e">
        <f t="shared" si="28"/>
        <v>#DIV/0!</v>
      </c>
      <c r="BSU29" s="134" t="e">
        <f t="shared" si="28"/>
        <v>#DIV/0!</v>
      </c>
      <c r="BSV29" s="134" t="e">
        <f t="shared" si="28"/>
        <v>#DIV/0!</v>
      </c>
      <c r="BSW29" s="134" t="e">
        <f t="shared" si="28"/>
        <v>#DIV/0!</v>
      </c>
      <c r="BSX29" s="134" t="e">
        <f t="shared" si="28"/>
        <v>#DIV/0!</v>
      </c>
      <c r="BSY29" s="134" t="e">
        <f t="shared" si="28"/>
        <v>#DIV/0!</v>
      </c>
      <c r="BSZ29" s="134" t="e">
        <f t="shared" si="28"/>
        <v>#DIV/0!</v>
      </c>
      <c r="BTA29" s="134" t="e">
        <f t="shared" si="28"/>
        <v>#DIV/0!</v>
      </c>
      <c r="BTB29" s="134" t="e">
        <f t="shared" si="28"/>
        <v>#DIV/0!</v>
      </c>
      <c r="BTC29" s="134" t="e">
        <f t="shared" si="28"/>
        <v>#DIV/0!</v>
      </c>
      <c r="BTD29" s="134" t="e">
        <f t="shared" si="28"/>
        <v>#DIV/0!</v>
      </c>
      <c r="BTE29" s="134" t="e">
        <f t="shared" si="28"/>
        <v>#DIV/0!</v>
      </c>
      <c r="BTF29" s="134" t="e">
        <f t="shared" si="28"/>
        <v>#DIV/0!</v>
      </c>
      <c r="BTG29" s="134" t="e">
        <f t="shared" si="28"/>
        <v>#DIV/0!</v>
      </c>
      <c r="BTH29" s="134" t="e">
        <f t="shared" si="28"/>
        <v>#DIV/0!</v>
      </c>
      <c r="BTI29" s="134" t="e">
        <f t="shared" si="28"/>
        <v>#DIV/0!</v>
      </c>
      <c r="BTJ29" s="134" t="e">
        <f t="shared" si="28"/>
        <v>#DIV/0!</v>
      </c>
      <c r="BTK29" s="134" t="e">
        <f t="shared" si="28"/>
        <v>#DIV/0!</v>
      </c>
      <c r="BTL29" s="134" t="e">
        <f t="shared" ref="BTL29:BVW29" si="29">+BTL27/BTL19</f>
        <v>#DIV/0!</v>
      </c>
      <c r="BTM29" s="134" t="e">
        <f t="shared" si="29"/>
        <v>#DIV/0!</v>
      </c>
      <c r="BTN29" s="134" t="e">
        <f t="shared" si="29"/>
        <v>#DIV/0!</v>
      </c>
      <c r="BTO29" s="134" t="e">
        <f t="shared" si="29"/>
        <v>#DIV/0!</v>
      </c>
      <c r="BTP29" s="134" t="e">
        <f t="shared" si="29"/>
        <v>#DIV/0!</v>
      </c>
      <c r="BTQ29" s="134" t="e">
        <f t="shared" si="29"/>
        <v>#DIV/0!</v>
      </c>
      <c r="BTR29" s="134" t="e">
        <f t="shared" si="29"/>
        <v>#DIV/0!</v>
      </c>
      <c r="BTS29" s="134" t="e">
        <f t="shared" si="29"/>
        <v>#DIV/0!</v>
      </c>
      <c r="BTT29" s="134" t="e">
        <f t="shared" si="29"/>
        <v>#DIV/0!</v>
      </c>
      <c r="BTU29" s="134" t="e">
        <f t="shared" si="29"/>
        <v>#DIV/0!</v>
      </c>
      <c r="BTV29" s="134" t="e">
        <f t="shared" si="29"/>
        <v>#DIV/0!</v>
      </c>
      <c r="BTW29" s="134" t="e">
        <f t="shared" si="29"/>
        <v>#DIV/0!</v>
      </c>
      <c r="BTX29" s="134" t="e">
        <f t="shared" si="29"/>
        <v>#DIV/0!</v>
      </c>
      <c r="BTY29" s="134" t="e">
        <f t="shared" si="29"/>
        <v>#DIV/0!</v>
      </c>
      <c r="BTZ29" s="134" t="e">
        <f t="shared" si="29"/>
        <v>#DIV/0!</v>
      </c>
      <c r="BUA29" s="134" t="e">
        <f t="shared" si="29"/>
        <v>#DIV/0!</v>
      </c>
      <c r="BUB29" s="134" t="e">
        <f t="shared" si="29"/>
        <v>#DIV/0!</v>
      </c>
      <c r="BUC29" s="134" t="e">
        <f t="shared" si="29"/>
        <v>#DIV/0!</v>
      </c>
      <c r="BUD29" s="134" t="e">
        <f t="shared" si="29"/>
        <v>#DIV/0!</v>
      </c>
      <c r="BUE29" s="134" t="e">
        <f t="shared" si="29"/>
        <v>#DIV/0!</v>
      </c>
      <c r="BUF29" s="134" t="e">
        <f t="shared" si="29"/>
        <v>#DIV/0!</v>
      </c>
      <c r="BUG29" s="134" t="e">
        <f t="shared" si="29"/>
        <v>#DIV/0!</v>
      </c>
      <c r="BUH29" s="134" t="e">
        <f t="shared" si="29"/>
        <v>#DIV/0!</v>
      </c>
      <c r="BUI29" s="134" t="e">
        <f t="shared" si="29"/>
        <v>#DIV/0!</v>
      </c>
      <c r="BUJ29" s="134" t="e">
        <f t="shared" si="29"/>
        <v>#DIV/0!</v>
      </c>
      <c r="BUK29" s="134" t="e">
        <f t="shared" si="29"/>
        <v>#DIV/0!</v>
      </c>
      <c r="BUL29" s="134" t="e">
        <f t="shared" si="29"/>
        <v>#DIV/0!</v>
      </c>
      <c r="BUM29" s="134" t="e">
        <f t="shared" si="29"/>
        <v>#DIV/0!</v>
      </c>
      <c r="BUN29" s="134" t="e">
        <f t="shared" si="29"/>
        <v>#DIV/0!</v>
      </c>
      <c r="BUO29" s="134" t="e">
        <f t="shared" si="29"/>
        <v>#DIV/0!</v>
      </c>
      <c r="BUP29" s="134" t="e">
        <f t="shared" si="29"/>
        <v>#DIV/0!</v>
      </c>
      <c r="BUQ29" s="134" t="e">
        <f t="shared" si="29"/>
        <v>#DIV/0!</v>
      </c>
      <c r="BUR29" s="134" t="e">
        <f t="shared" si="29"/>
        <v>#DIV/0!</v>
      </c>
      <c r="BUS29" s="134" t="e">
        <f t="shared" si="29"/>
        <v>#DIV/0!</v>
      </c>
      <c r="BUT29" s="134" t="e">
        <f t="shared" si="29"/>
        <v>#DIV/0!</v>
      </c>
      <c r="BUU29" s="134" t="e">
        <f t="shared" si="29"/>
        <v>#DIV/0!</v>
      </c>
      <c r="BUV29" s="134" t="e">
        <f t="shared" si="29"/>
        <v>#DIV/0!</v>
      </c>
      <c r="BUW29" s="134" t="e">
        <f t="shared" si="29"/>
        <v>#DIV/0!</v>
      </c>
      <c r="BUX29" s="134" t="e">
        <f t="shared" si="29"/>
        <v>#DIV/0!</v>
      </c>
      <c r="BUY29" s="134" t="e">
        <f t="shared" si="29"/>
        <v>#DIV/0!</v>
      </c>
      <c r="BUZ29" s="134" t="e">
        <f t="shared" si="29"/>
        <v>#DIV/0!</v>
      </c>
      <c r="BVA29" s="134" t="e">
        <f t="shared" si="29"/>
        <v>#DIV/0!</v>
      </c>
      <c r="BVB29" s="134" t="e">
        <f t="shared" si="29"/>
        <v>#DIV/0!</v>
      </c>
      <c r="BVC29" s="134" t="e">
        <f t="shared" si="29"/>
        <v>#DIV/0!</v>
      </c>
      <c r="BVD29" s="134" t="e">
        <f t="shared" si="29"/>
        <v>#DIV/0!</v>
      </c>
      <c r="BVE29" s="134" t="e">
        <f t="shared" si="29"/>
        <v>#DIV/0!</v>
      </c>
      <c r="BVF29" s="134" t="e">
        <f t="shared" si="29"/>
        <v>#DIV/0!</v>
      </c>
      <c r="BVG29" s="134" t="e">
        <f t="shared" si="29"/>
        <v>#DIV/0!</v>
      </c>
      <c r="BVH29" s="134" t="e">
        <f t="shared" si="29"/>
        <v>#DIV/0!</v>
      </c>
      <c r="BVI29" s="134" t="e">
        <f t="shared" si="29"/>
        <v>#DIV/0!</v>
      </c>
      <c r="BVJ29" s="134" t="e">
        <f t="shared" si="29"/>
        <v>#DIV/0!</v>
      </c>
      <c r="BVK29" s="134" t="e">
        <f t="shared" si="29"/>
        <v>#DIV/0!</v>
      </c>
      <c r="BVL29" s="134" t="e">
        <f t="shared" si="29"/>
        <v>#DIV/0!</v>
      </c>
      <c r="BVM29" s="134" t="e">
        <f t="shared" si="29"/>
        <v>#DIV/0!</v>
      </c>
      <c r="BVN29" s="134" t="e">
        <f t="shared" si="29"/>
        <v>#DIV/0!</v>
      </c>
      <c r="BVO29" s="134" t="e">
        <f t="shared" si="29"/>
        <v>#DIV/0!</v>
      </c>
      <c r="BVP29" s="134" t="e">
        <f t="shared" si="29"/>
        <v>#DIV/0!</v>
      </c>
      <c r="BVQ29" s="134" t="e">
        <f t="shared" si="29"/>
        <v>#DIV/0!</v>
      </c>
      <c r="BVR29" s="134" t="e">
        <f t="shared" si="29"/>
        <v>#DIV/0!</v>
      </c>
      <c r="BVS29" s="134" t="e">
        <f t="shared" si="29"/>
        <v>#DIV/0!</v>
      </c>
      <c r="BVT29" s="134" t="e">
        <f t="shared" si="29"/>
        <v>#DIV/0!</v>
      </c>
      <c r="BVU29" s="134" t="e">
        <f t="shared" si="29"/>
        <v>#DIV/0!</v>
      </c>
      <c r="BVV29" s="134" t="e">
        <f t="shared" si="29"/>
        <v>#DIV/0!</v>
      </c>
      <c r="BVW29" s="134" t="e">
        <f t="shared" si="29"/>
        <v>#DIV/0!</v>
      </c>
      <c r="BVX29" s="134" t="e">
        <f t="shared" ref="BVX29:BYI29" si="30">+BVX27/BVX19</f>
        <v>#DIV/0!</v>
      </c>
      <c r="BVY29" s="134" t="e">
        <f t="shared" si="30"/>
        <v>#DIV/0!</v>
      </c>
      <c r="BVZ29" s="134" t="e">
        <f t="shared" si="30"/>
        <v>#DIV/0!</v>
      </c>
      <c r="BWA29" s="134" t="e">
        <f t="shared" si="30"/>
        <v>#DIV/0!</v>
      </c>
      <c r="BWB29" s="134" t="e">
        <f t="shared" si="30"/>
        <v>#DIV/0!</v>
      </c>
      <c r="BWC29" s="134" t="e">
        <f t="shared" si="30"/>
        <v>#DIV/0!</v>
      </c>
      <c r="BWD29" s="134" t="e">
        <f t="shared" si="30"/>
        <v>#DIV/0!</v>
      </c>
      <c r="BWE29" s="134" t="e">
        <f t="shared" si="30"/>
        <v>#DIV/0!</v>
      </c>
      <c r="BWF29" s="134" t="e">
        <f t="shared" si="30"/>
        <v>#DIV/0!</v>
      </c>
      <c r="BWG29" s="134" t="e">
        <f t="shared" si="30"/>
        <v>#DIV/0!</v>
      </c>
      <c r="BWH29" s="134" t="e">
        <f t="shared" si="30"/>
        <v>#DIV/0!</v>
      </c>
      <c r="BWI29" s="134" t="e">
        <f t="shared" si="30"/>
        <v>#DIV/0!</v>
      </c>
      <c r="BWJ29" s="134" t="e">
        <f t="shared" si="30"/>
        <v>#DIV/0!</v>
      </c>
      <c r="BWK29" s="134" t="e">
        <f t="shared" si="30"/>
        <v>#DIV/0!</v>
      </c>
      <c r="BWL29" s="134" t="e">
        <f t="shared" si="30"/>
        <v>#DIV/0!</v>
      </c>
      <c r="BWM29" s="134" t="e">
        <f t="shared" si="30"/>
        <v>#DIV/0!</v>
      </c>
      <c r="BWN29" s="134" t="e">
        <f t="shared" si="30"/>
        <v>#DIV/0!</v>
      </c>
      <c r="BWO29" s="134" t="e">
        <f t="shared" si="30"/>
        <v>#DIV/0!</v>
      </c>
      <c r="BWP29" s="134" t="e">
        <f t="shared" si="30"/>
        <v>#DIV/0!</v>
      </c>
      <c r="BWQ29" s="134" t="e">
        <f t="shared" si="30"/>
        <v>#DIV/0!</v>
      </c>
      <c r="BWR29" s="134" t="e">
        <f t="shared" si="30"/>
        <v>#DIV/0!</v>
      </c>
      <c r="BWS29" s="134" t="e">
        <f t="shared" si="30"/>
        <v>#DIV/0!</v>
      </c>
      <c r="BWT29" s="134" t="e">
        <f t="shared" si="30"/>
        <v>#DIV/0!</v>
      </c>
      <c r="BWU29" s="134" t="e">
        <f t="shared" si="30"/>
        <v>#DIV/0!</v>
      </c>
      <c r="BWV29" s="134" t="e">
        <f t="shared" si="30"/>
        <v>#DIV/0!</v>
      </c>
      <c r="BWW29" s="134" t="e">
        <f t="shared" si="30"/>
        <v>#DIV/0!</v>
      </c>
      <c r="BWX29" s="134" t="e">
        <f t="shared" si="30"/>
        <v>#DIV/0!</v>
      </c>
      <c r="BWY29" s="134" t="e">
        <f t="shared" si="30"/>
        <v>#DIV/0!</v>
      </c>
      <c r="BWZ29" s="134" t="e">
        <f t="shared" si="30"/>
        <v>#DIV/0!</v>
      </c>
      <c r="BXA29" s="134" t="e">
        <f t="shared" si="30"/>
        <v>#DIV/0!</v>
      </c>
      <c r="BXB29" s="134" t="e">
        <f t="shared" si="30"/>
        <v>#DIV/0!</v>
      </c>
      <c r="BXC29" s="134" t="e">
        <f t="shared" si="30"/>
        <v>#DIV/0!</v>
      </c>
      <c r="BXD29" s="134" t="e">
        <f t="shared" si="30"/>
        <v>#DIV/0!</v>
      </c>
      <c r="BXE29" s="134" t="e">
        <f t="shared" si="30"/>
        <v>#DIV/0!</v>
      </c>
      <c r="BXF29" s="134" t="e">
        <f t="shared" si="30"/>
        <v>#DIV/0!</v>
      </c>
      <c r="BXG29" s="134" t="e">
        <f t="shared" si="30"/>
        <v>#DIV/0!</v>
      </c>
      <c r="BXH29" s="134" t="e">
        <f t="shared" si="30"/>
        <v>#DIV/0!</v>
      </c>
      <c r="BXI29" s="134" t="e">
        <f t="shared" si="30"/>
        <v>#DIV/0!</v>
      </c>
      <c r="BXJ29" s="134" t="e">
        <f t="shared" si="30"/>
        <v>#DIV/0!</v>
      </c>
      <c r="BXK29" s="134" t="e">
        <f t="shared" si="30"/>
        <v>#DIV/0!</v>
      </c>
      <c r="BXL29" s="134" t="e">
        <f t="shared" si="30"/>
        <v>#DIV/0!</v>
      </c>
      <c r="BXM29" s="134" t="e">
        <f t="shared" si="30"/>
        <v>#DIV/0!</v>
      </c>
      <c r="BXN29" s="134" t="e">
        <f t="shared" si="30"/>
        <v>#DIV/0!</v>
      </c>
      <c r="BXO29" s="134" t="e">
        <f t="shared" si="30"/>
        <v>#DIV/0!</v>
      </c>
      <c r="BXP29" s="134" t="e">
        <f t="shared" si="30"/>
        <v>#DIV/0!</v>
      </c>
      <c r="BXQ29" s="134" t="e">
        <f t="shared" si="30"/>
        <v>#DIV/0!</v>
      </c>
      <c r="BXR29" s="134" t="e">
        <f t="shared" si="30"/>
        <v>#DIV/0!</v>
      </c>
      <c r="BXS29" s="134" t="e">
        <f t="shared" si="30"/>
        <v>#DIV/0!</v>
      </c>
      <c r="BXT29" s="134" t="e">
        <f t="shared" si="30"/>
        <v>#DIV/0!</v>
      </c>
      <c r="BXU29" s="134" t="e">
        <f t="shared" si="30"/>
        <v>#DIV/0!</v>
      </c>
      <c r="BXV29" s="134" t="e">
        <f t="shared" si="30"/>
        <v>#DIV/0!</v>
      </c>
      <c r="BXW29" s="134" t="e">
        <f t="shared" si="30"/>
        <v>#DIV/0!</v>
      </c>
      <c r="BXX29" s="134" t="e">
        <f t="shared" si="30"/>
        <v>#DIV/0!</v>
      </c>
      <c r="BXY29" s="134" t="e">
        <f t="shared" si="30"/>
        <v>#DIV/0!</v>
      </c>
      <c r="BXZ29" s="134" t="e">
        <f t="shared" si="30"/>
        <v>#DIV/0!</v>
      </c>
      <c r="BYA29" s="134" t="e">
        <f t="shared" si="30"/>
        <v>#DIV/0!</v>
      </c>
      <c r="BYB29" s="134" t="e">
        <f t="shared" si="30"/>
        <v>#DIV/0!</v>
      </c>
      <c r="BYC29" s="134" t="e">
        <f t="shared" si="30"/>
        <v>#DIV/0!</v>
      </c>
      <c r="BYD29" s="134" t="e">
        <f t="shared" si="30"/>
        <v>#DIV/0!</v>
      </c>
      <c r="BYE29" s="134" t="e">
        <f t="shared" si="30"/>
        <v>#DIV/0!</v>
      </c>
      <c r="BYF29" s="134" t="e">
        <f t="shared" si="30"/>
        <v>#DIV/0!</v>
      </c>
      <c r="BYG29" s="134" t="e">
        <f t="shared" si="30"/>
        <v>#DIV/0!</v>
      </c>
      <c r="BYH29" s="134" t="e">
        <f t="shared" si="30"/>
        <v>#DIV/0!</v>
      </c>
      <c r="BYI29" s="134" t="e">
        <f t="shared" si="30"/>
        <v>#DIV/0!</v>
      </c>
      <c r="BYJ29" s="134" t="e">
        <f t="shared" ref="BYJ29:CAU29" si="31">+BYJ27/BYJ19</f>
        <v>#DIV/0!</v>
      </c>
      <c r="BYK29" s="134" t="e">
        <f t="shared" si="31"/>
        <v>#DIV/0!</v>
      </c>
      <c r="BYL29" s="134" t="e">
        <f t="shared" si="31"/>
        <v>#DIV/0!</v>
      </c>
      <c r="BYM29" s="134" t="e">
        <f t="shared" si="31"/>
        <v>#DIV/0!</v>
      </c>
      <c r="BYN29" s="134" t="e">
        <f t="shared" si="31"/>
        <v>#DIV/0!</v>
      </c>
      <c r="BYO29" s="134" t="e">
        <f t="shared" si="31"/>
        <v>#DIV/0!</v>
      </c>
      <c r="BYP29" s="134" t="e">
        <f t="shared" si="31"/>
        <v>#DIV/0!</v>
      </c>
      <c r="BYQ29" s="134" t="e">
        <f t="shared" si="31"/>
        <v>#DIV/0!</v>
      </c>
      <c r="BYR29" s="134" t="e">
        <f t="shared" si="31"/>
        <v>#DIV/0!</v>
      </c>
      <c r="BYS29" s="134" t="e">
        <f t="shared" si="31"/>
        <v>#DIV/0!</v>
      </c>
      <c r="BYT29" s="134" t="e">
        <f t="shared" si="31"/>
        <v>#DIV/0!</v>
      </c>
      <c r="BYU29" s="134" t="e">
        <f t="shared" si="31"/>
        <v>#DIV/0!</v>
      </c>
      <c r="BYV29" s="134" t="e">
        <f t="shared" si="31"/>
        <v>#DIV/0!</v>
      </c>
      <c r="BYW29" s="134" t="e">
        <f t="shared" si="31"/>
        <v>#DIV/0!</v>
      </c>
      <c r="BYX29" s="134" t="e">
        <f t="shared" si="31"/>
        <v>#DIV/0!</v>
      </c>
      <c r="BYY29" s="134" t="e">
        <f t="shared" si="31"/>
        <v>#DIV/0!</v>
      </c>
      <c r="BYZ29" s="134" t="e">
        <f t="shared" si="31"/>
        <v>#DIV/0!</v>
      </c>
      <c r="BZA29" s="134" t="e">
        <f t="shared" si="31"/>
        <v>#DIV/0!</v>
      </c>
      <c r="BZB29" s="134" t="e">
        <f t="shared" si="31"/>
        <v>#DIV/0!</v>
      </c>
      <c r="BZC29" s="134" t="e">
        <f t="shared" si="31"/>
        <v>#DIV/0!</v>
      </c>
      <c r="BZD29" s="134" t="e">
        <f t="shared" si="31"/>
        <v>#DIV/0!</v>
      </c>
      <c r="BZE29" s="134" t="e">
        <f t="shared" si="31"/>
        <v>#DIV/0!</v>
      </c>
      <c r="BZF29" s="134" t="e">
        <f t="shared" si="31"/>
        <v>#DIV/0!</v>
      </c>
      <c r="BZG29" s="134" t="e">
        <f t="shared" si="31"/>
        <v>#DIV/0!</v>
      </c>
      <c r="BZH29" s="134" t="e">
        <f t="shared" si="31"/>
        <v>#DIV/0!</v>
      </c>
      <c r="BZI29" s="134" t="e">
        <f t="shared" si="31"/>
        <v>#DIV/0!</v>
      </c>
      <c r="BZJ29" s="134" t="e">
        <f t="shared" si="31"/>
        <v>#DIV/0!</v>
      </c>
      <c r="BZK29" s="134" t="e">
        <f t="shared" si="31"/>
        <v>#DIV/0!</v>
      </c>
      <c r="BZL29" s="134" t="e">
        <f t="shared" si="31"/>
        <v>#DIV/0!</v>
      </c>
      <c r="BZM29" s="134" t="e">
        <f t="shared" si="31"/>
        <v>#DIV/0!</v>
      </c>
      <c r="BZN29" s="134" t="e">
        <f t="shared" si="31"/>
        <v>#DIV/0!</v>
      </c>
      <c r="BZO29" s="134" t="e">
        <f t="shared" si="31"/>
        <v>#DIV/0!</v>
      </c>
      <c r="BZP29" s="134" t="e">
        <f t="shared" si="31"/>
        <v>#DIV/0!</v>
      </c>
      <c r="BZQ29" s="134" t="e">
        <f t="shared" si="31"/>
        <v>#DIV/0!</v>
      </c>
      <c r="BZR29" s="134" t="e">
        <f t="shared" si="31"/>
        <v>#DIV/0!</v>
      </c>
      <c r="BZS29" s="134" t="e">
        <f t="shared" si="31"/>
        <v>#DIV/0!</v>
      </c>
      <c r="BZT29" s="134" t="e">
        <f t="shared" si="31"/>
        <v>#DIV/0!</v>
      </c>
      <c r="BZU29" s="134" t="e">
        <f t="shared" si="31"/>
        <v>#DIV/0!</v>
      </c>
      <c r="BZV29" s="134" t="e">
        <f t="shared" si="31"/>
        <v>#DIV/0!</v>
      </c>
      <c r="BZW29" s="134" t="e">
        <f t="shared" si="31"/>
        <v>#DIV/0!</v>
      </c>
      <c r="BZX29" s="134" t="e">
        <f t="shared" si="31"/>
        <v>#DIV/0!</v>
      </c>
      <c r="BZY29" s="134" t="e">
        <f t="shared" si="31"/>
        <v>#DIV/0!</v>
      </c>
      <c r="BZZ29" s="134" t="e">
        <f t="shared" si="31"/>
        <v>#DIV/0!</v>
      </c>
      <c r="CAA29" s="134" t="e">
        <f t="shared" si="31"/>
        <v>#DIV/0!</v>
      </c>
      <c r="CAB29" s="134" t="e">
        <f t="shared" si="31"/>
        <v>#DIV/0!</v>
      </c>
      <c r="CAC29" s="134" t="e">
        <f t="shared" si="31"/>
        <v>#DIV/0!</v>
      </c>
      <c r="CAD29" s="134" t="e">
        <f t="shared" si="31"/>
        <v>#DIV/0!</v>
      </c>
      <c r="CAE29" s="134" t="e">
        <f t="shared" si="31"/>
        <v>#DIV/0!</v>
      </c>
      <c r="CAF29" s="134" t="e">
        <f t="shared" si="31"/>
        <v>#DIV/0!</v>
      </c>
      <c r="CAG29" s="134" t="e">
        <f t="shared" si="31"/>
        <v>#DIV/0!</v>
      </c>
      <c r="CAH29" s="134" t="e">
        <f t="shared" si="31"/>
        <v>#DIV/0!</v>
      </c>
      <c r="CAI29" s="134" t="e">
        <f t="shared" si="31"/>
        <v>#DIV/0!</v>
      </c>
      <c r="CAJ29" s="134" t="e">
        <f t="shared" si="31"/>
        <v>#DIV/0!</v>
      </c>
      <c r="CAK29" s="134" t="e">
        <f t="shared" si="31"/>
        <v>#DIV/0!</v>
      </c>
      <c r="CAL29" s="134" t="e">
        <f t="shared" si="31"/>
        <v>#DIV/0!</v>
      </c>
      <c r="CAM29" s="134" t="e">
        <f t="shared" si="31"/>
        <v>#DIV/0!</v>
      </c>
      <c r="CAN29" s="134" t="e">
        <f t="shared" si="31"/>
        <v>#DIV/0!</v>
      </c>
      <c r="CAO29" s="134" t="e">
        <f t="shared" si="31"/>
        <v>#DIV/0!</v>
      </c>
      <c r="CAP29" s="134" t="e">
        <f t="shared" si="31"/>
        <v>#DIV/0!</v>
      </c>
      <c r="CAQ29" s="134" t="e">
        <f t="shared" si="31"/>
        <v>#DIV/0!</v>
      </c>
      <c r="CAR29" s="134" t="e">
        <f t="shared" si="31"/>
        <v>#DIV/0!</v>
      </c>
      <c r="CAS29" s="134" t="e">
        <f t="shared" si="31"/>
        <v>#DIV/0!</v>
      </c>
      <c r="CAT29" s="134" t="e">
        <f t="shared" si="31"/>
        <v>#DIV/0!</v>
      </c>
      <c r="CAU29" s="134" t="e">
        <f t="shared" si="31"/>
        <v>#DIV/0!</v>
      </c>
      <c r="CAV29" s="134" t="e">
        <f t="shared" ref="CAV29:CDG29" si="32">+CAV27/CAV19</f>
        <v>#DIV/0!</v>
      </c>
      <c r="CAW29" s="134" t="e">
        <f t="shared" si="32"/>
        <v>#DIV/0!</v>
      </c>
      <c r="CAX29" s="134" t="e">
        <f t="shared" si="32"/>
        <v>#DIV/0!</v>
      </c>
      <c r="CAY29" s="134" t="e">
        <f t="shared" si="32"/>
        <v>#DIV/0!</v>
      </c>
      <c r="CAZ29" s="134" t="e">
        <f t="shared" si="32"/>
        <v>#DIV/0!</v>
      </c>
      <c r="CBA29" s="134" t="e">
        <f t="shared" si="32"/>
        <v>#DIV/0!</v>
      </c>
      <c r="CBB29" s="134" t="e">
        <f t="shared" si="32"/>
        <v>#DIV/0!</v>
      </c>
      <c r="CBC29" s="134" t="e">
        <f t="shared" si="32"/>
        <v>#DIV/0!</v>
      </c>
      <c r="CBD29" s="134" t="e">
        <f t="shared" si="32"/>
        <v>#DIV/0!</v>
      </c>
      <c r="CBE29" s="134" t="e">
        <f t="shared" si="32"/>
        <v>#DIV/0!</v>
      </c>
      <c r="CBF29" s="134" t="e">
        <f t="shared" si="32"/>
        <v>#DIV/0!</v>
      </c>
      <c r="CBG29" s="134" t="e">
        <f t="shared" si="32"/>
        <v>#DIV/0!</v>
      </c>
      <c r="CBH29" s="134" t="e">
        <f t="shared" si="32"/>
        <v>#DIV/0!</v>
      </c>
      <c r="CBI29" s="134" t="e">
        <f t="shared" si="32"/>
        <v>#DIV/0!</v>
      </c>
      <c r="CBJ29" s="134" t="e">
        <f t="shared" si="32"/>
        <v>#DIV/0!</v>
      </c>
      <c r="CBK29" s="134" t="e">
        <f t="shared" si="32"/>
        <v>#DIV/0!</v>
      </c>
      <c r="CBL29" s="134" t="e">
        <f t="shared" si="32"/>
        <v>#DIV/0!</v>
      </c>
      <c r="CBM29" s="134" t="e">
        <f t="shared" si="32"/>
        <v>#DIV/0!</v>
      </c>
      <c r="CBN29" s="134" t="e">
        <f t="shared" si="32"/>
        <v>#DIV/0!</v>
      </c>
      <c r="CBO29" s="134" t="e">
        <f t="shared" si="32"/>
        <v>#DIV/0!</v>
      </c>
      <c r="CBP29" s="134" t="e">
        <f t="shared" si="32"/>
        <v>#DIV/0!</v>
      </c>
      <c r="CBQ29" s="134" t="e">
        <f t="shared" si="32"/>
        <v>#DIV/0!</v>
      </c>
      <c r="CBR29" s="134" t="e">
        <f t="shared" si="32"/>
        <v>#DIV/0!</v>
      </c>
      <c r="CBS29" s="134" t="e">
        <f t="shared" si="32"/>
        <v>#DIV/0!</v>
      </c>
      <c r="CBT29" s="134" t="e">
        <f t="shared" si="32"/>
        <v>#DIV/0!</v>
      </c>
      <c r="CBU29" s="134" t="e">
        <f t="shared" si="32"/>
        <v>#DIV/0!</v>
      </c>
      <c r="CBV29" s="134" t="e">
        <f t="shared" si="32"/>
        <v>#DIV/0!</v>
      </c>
      <c r="CBW29" s="134" t="e">
        <f t="shared" si="32"/>
        <v>#DIV/0!</v>
      </c>
      <c r="CBX29" s="134" t="e">
        <f t="shared" si="32"/>
        <v>#DIV/0!</v>
      </c>
      <c r="CBY29" s="134" t="e">
        <f t="shared" si="32"/>
        <v>#DIV/0!</v>
      </c>
      <c r="CBZ29" s="134" t="e">
        <f t="shared" si="32"/>
        <v>#DIV/0!</v>
      </c>
      <c r="CCA29" s="134" t="e">
        <f t="shared" si="32"/>
        <v>#DIV/0!</v>
      </c>
      <c r="CCB29" s="134" t="e">
        <f t="shared" si="32"/>
        <v>#DIV/0!</v>
      </c>
      <c r="CCC29" s="134" t="e">
        <f t="shared" si="32"/>
        <v>#DIV/0!</v>
      </c>
      <c r="CCD29" s="134" t="e">
        <f t="shared" si="32"/>
        <v>#DIV/0!</v>
      </c>
      <c r="CCE29" s="134" t="e">
        <f t="shared" si="32"/>
        <v>#DIV/0!</v>
      </c>
      <c r="CCF29" s="134" t="e">
        <f t="shared" si="32"/>
        <v>#DIV/0!</v>
      </c>
      <c r="CCG29" s="134" t="e">
        <f t="shared" si="32"/>
        <v>#DIV/0!</v>
      </c>
      <c r="CCH29" s="134" t="e">
        <f t="shared" si="32"/>
        <v>#DIV/0!</v>
      </c>
      <c r="CCI29" s="134" t="e">
        <f t="shared" si="32"/>
        <v>#DIV/0!</v>
      </c>
      <c r="CCJ29" s="134" t="e">
        <f t="shared" si="32"/>
        <v>#DIV/0!</v>
      </c>
      <c r="CCK29" s="134" t="e">
        <f t="shared" si="32"/>
        <v>#DIV/0!</v>
      </c>
      <c r="CCL29" s="134" t="e">
        <f t="shared" si="32"/>
        <v>#DIV/0!</v>
      </c>
      <c r="CCM29" s="134" t="e">
        <f t="shared" si="32"/>
        <v>#DIV/0!</v>
      </c>
      <c r="CCN29" s="134" t="e">
        <f t="shared" si="32"/>
        <v>#DIV/0!</v>
      </c>
      <c r="CCO29" s="134" t="e">
        <f t="shared" si="32"/>
        <v>#DIV/0!</v>
      </c>
      <c r="CCP29" s="134" t="e">
        <f t="shared" si="32"/>
        <v>#DIV/0!</v>
      </c>
      <c r="CCQ29" s="134" t="e">
        <f t="shared" si="32"/>
        <v>#DIV/0!</v>
      </c>
      <c r="CCR29" s="134" t="e">
        <f t="shared" si="32"/>
        <v>#DIV/0!</v>
      </c>
      <c r="CCS29" s="134" t="e">
        <f t="shared" si="32"/>
        <v>#DIV/0!</v>
      </c>
      <c r="CCT29" s="134" t="e">
        <f t="shared" si="32"/>
        <v>#DIV/0!</v>
      </c>
      <c r="CCU29" s="134" t="e">
        <f t="shared" si="32"/>
        <v>#DIV/0!</v>
      </c>
      <c r="CCV29" s="134" t="e">
        <f t="shared" si="32"/>
        <v>#DIV/0!</v>
      </c>
      <c r="CCW29" s="134" t="e">
        <f t="shared" si="32"/>
        <v>#DIV/0!</v>
      </c>
      <c r="CCX29" s="134" t="e">
        <f t="shared" si="32"/>
        <v>#DIV/0!</v>
      </c>
      <c r="CCY29" s="134" t="e">
        <f t="shared" si="32"/>
        <v>#DIV/0!</v>
      </c>
      <c r="CCZ29" s="134" t="e">
        <f t="shared" si="32"/>
        <v>#DIV/0!</v>
      </c>
      <c r="CDA29" s="134" t="e">
        <f t="shared" si="32"/>
        <v>#DIV/0!</v>
      </c>
      <c r="CDB29" s="134" t="e">
        <f t="shared" si="32"/>
        <v>#DIV/0!</v>
      </c>
      <c r="CDC29" s="134" t="e">
        <f t="shared" si="32"/>
        <v>#DIV/0!</v>
      </c>
      <c r="CDD29" s="134" t="e">
        <f t="shared" si="32"/>
        <v>#DIV/0!</v>
      </c>
      <c r="CDE29" s="134" t="e">
        <f t="shared" si="32"/>
        <v>#DIV/0!</v>
      </c>
      <c r="CDF29" s="134" t="e">
        <f t="shared" si="32"/>
        <v>#DIV/0!</v>
      </c>
      <c r="CDG29" s="134" t="e">
        <f t="shared" si="32"/>
        <v>#DIV/0!</v>
      </c>
      <c r="CDH29" s="134" t="e">
        <f t="shared" ref="CDH29:CFS29" si="33">+CDH27/CDH19</f>
        <v>#DIV/0!</v>
      </c>
      <c r="CDI29" s="134" t="e">
        <f t="shared" si="33"/>
        <v>#DIV/0!</v>
      </c>
      <c r="CDJ29" s="134" t="e">
        <f t="shared" si="33"/>
        <v>#DIV/0!</v>
      </c>
      <c r="CDK29" s="134" t="e">
        <f t="shared" si="33"/>
        <v>#DIV/0!</v>
      </c>
      <c r="CDL29" s="134" t="e">
        <f t="shared" si="33"/>
        <v>#DIV/0!</v>
      </c>
      <c r="CDM29" s="134" t="e">
        <f t="shared" si="33"/>
        <v>#DIV/0!</v>
      </c>
      <c r="CDN29" s="134" t="e">
        <f t="shared" si="33"/>
        <v>#DIV/0!</v>
      </c>
      <c r="CDO29" s="134" t="e">
        <f t="shared" si="33"/>
        <v>#DIV/0!</v>
      </c>
      <c r="CDP29" s="134" t="e">
        <f t="shared" si="33"/>
        <v>#DIV/0!</v>
      </c>
      <c r="CDQ29" s="134" t="e">
        <f t="shared" si="33"/>
        <v>#DIV/0!</v>
      </c>
      <c r="CDR29" s="134" t="e">
        <f t="shared" si="33"/>
        <v>#DIV/0!</v>
      </c>
      <c r="CDS29" s="134" t="e">
        <f t="shared" si="33"/>
        <v>#DIV/0!</v>
      </c>
      <c r="CDT29" s="134" t="e">
        <f t="shared" si="33"/>
        <v>#DIV/0!</v>
      </c>
      <c r="CDU29" s="134" t="e">
        <f t="shared" si="33"/>
        <v>#DIV/0!</v>
      </c>
      <c r="CDV29" s="134" t="e">
        <f t="shared" si="33"/>
        <v>#DIV/0!</v>
      </c>
      <c r="CDW29" s="134" t="e">
        <f t="shared" si="33"/>
        <v>#DIV/0!</v>
      </c>
      <c r="CDX29" s="134" t="e">
        <f t="shared" si="33"/>
        <v>#DIV/0!</v>
      </c>
      <c r="CDY29" s="134" t="e">
        <f t="shared" si="33"/>
        <v>#DIV/0!</v>
      </c>
      <c r="CDZ29" s="134" t="e">
        <f t="shared" si="33"/>
        <v>#DIV/0!</v>
      </c>
      <c r="CEA29" s="134" t="e">
        <f t="shared" si="33"/>
        <v>#DIV/0!</v>
      </c>
      <c r="CEB29" s="134" t="e">
        <f t="shared" si="33"/>
        <v>#DIV/0!</v>
      </c>
      <c r="CEC29" s="134" t="e">
        <f t="shared" si="33"/>
        <v>#DIV/0!</v>
      </c>
      <c r="CED29" s="134" t="e">
        <f t="shared" si="33"/>
        <v>#DIV/0!</v>
      </c>
      <c r="CEE29" s="134" t="e">
        <f t="shared" si="33"/>
        <v>#DIV/0!</v>
      </c>
      <c r="CEF29" s="134" t="e">
        <f t="shared" si="33"/>
        <v>#DIV/0!</v>
      </c>
      <c r="CEG29" s="134" t="e">
        <f t="shared" si="33"/>
        <v>#DIV/0!</v>
      </c>
      <c r="CEH29" s="134" t="e">
        <f t="shared" si="33"/>
        <v>#DIV/0!</v>
      </c>
      <c r="CEI29" s="134" t="e">
        <f t="shared" si="33"/>
        <v>#DIV/0!</v>
      </c>
      <c r="CEJ29" s="134" t="e">
        <f t="shared" si="33"/>
        <v>#DIV/0!</v>
      </c>
      <c r="CEK29" s="134" t="e">
        <f t="shared" si="33"/>
        <v>#DIV/0!</v>
      </c>
      <c r="CEL29" s="134" t="e">
        <f t="shared" si="33"/>
        <v>#DIV/0!</v>
      </c>
      <c r="CEM29" s="134" t="e">
        <f t="shared" si="33"/>
        <v>#DIV/0!</v>
      </c>
      <c r="CEN29" s="134" t="e">
        <f t="shared" si="33"/>
        <v>#DIV/0!</v>
      </c>
      <c r="CEO29" s="134" t="e">
        <f t="shared" si="33"/>
        <v>#DIV/0!</v>
      </c>
      <c r="CEP29" s="134" t="e">
        <f t="shared" si="33"/>
        <v>#DIV/0!</v>
      </c>
      <c r="CEQ29" s="134" t="e">
        <f t="shared" si="33"/>
        <v>#DIV/0!</v>
      </c>
      <c r="CER29" s="134" t="e">
        <f t="shared" si="33"/>
        <v>#DIV/0!</v>
      </c>
      <c r="CES29" s="134" t="e">
        <f t="shared" si="33"/>
        <v>#DIV/0!</v>
      </c>
      <c r="CET29" s="134" t="e">
        <f t="shared" si="33"/>
        <v>#DIV/0!</v>
      </c>
      <c r="CEU29" s="134" t="e">
        <f t="shared" si="33"/>
        <v>#DIV/0!</v>
      </c>
      <c r="CEV29" s="134" t="e">
        <f t="shared" si="33"/>
        <v>#DIV/0!</v>
      </c>
      <c r="CEW29" s="134" t="e">
        <f t="shared" si="33"/>
        <v>#DIV/0!</v>
      </c>
      <c r="CEX29" s="134" t="e">
        <f t="shared" si="33"/>
        <v>#DIV/0!</v>
      </c>
      <c r="CEY29" s="134" t="e">
        <f t="shared" si="33"/>
        <v>#DIV/0!</v>
      </c>
      <c r="CEZ29" s="134" t="e">
        <f t="shared" si="33"/>
        <v>#DIV/0!</v>
      </c>
      <c r="CFA29" s="134" t="e">
        <f t="shared" si="33"/>
        <v>#DIV/0!</v>
      </c>
      <c r="CFB29" s="134" t="e">
        <f t="shared" si="33"/>
        <v>#DIV/0!</v>
      </c>
      <c r="CFC29" s="134" t="e">
        <f t="shared" si="33"/>
        <v>#DIV/0!</v>
      </c>
      <c r="CFD29" s="134" t="e">
        <f t="shared" si="33"/>
        <v>#DIV/0!</v>
      </c>
      <c r="CFE29" s="134" t="e">
        <f t="shared" si="33"/>
        <v>#DIV/0!</v>
      </c>
      <c r="CFF29" s="134" t="e">
        <f t="shared" si="33"/>
        <v>#DIV/0!</v>
      </c>
      <c r="CFG29" s="134" t="e">
        <f t="shared" si="33"/>
        <v>#DIV/0!</v>
      </c>
      <c r="CFH29" s="134" t="e">
        <f t="shared" si="33"/>
        <v>#DIV/0!</v>
      </c>
      <c r="CFI29" s="134" t="e">
        <f t="shared" si="33"/>
        <v>#DIV/0!</v>
      </c>
      <c r="CFJ29" s="134" t="e">
        <f t="shared" si="33"/>
        <v>#DIV/0!</v>
      </c>
      <c r="CFK29" s="134" t="e">
        <f t="shared" si="33"/>
        <v>#DIV/0!</v>
      </c>
      <c r="CFL29" s="134" t="e">
        <f t="shared" si="33"/>
        <v>#DIV/0!</v>
      </c>
      <c r="CFM29" s="134" t="e">
        <f t="shared" si="33"/>
        <v>#DIV/0!</v>
      </c>
      <c r="CFN29" s="134" t="e">
        <f t="shared" si="33"/>
        <v>#DIV/0!</v>
      </c>
      <c r="CFO29" s="134" t="e">
        <f t="shared" si="33"/>
        <v>#DIV/0!</v>
      </c>
      <c r="CFP29" s="134" t="e">
        <f t="shared" si="33"/>
        <v>#DIV/0!</v>
      </c>
      <c r="CFQ29" s="134" t="e">
        <f t="shared" si="33"/>
        <v>#DIV/0!</v>
      </c>
      <c r="CFR29" s="134" t="e">
        <f t="shared" si="33"/>
        <v>#DIV/0!</v>
      </c>
      <c r="CFS29" s="134" t="e">
        <f t="shared" si="33"/>
        <v>#DIV/0!</v>
      </c>
      <c r="CFT29" s="134" t="e">
        <f t="shared" ref="CFT29:CIE29" si="34">+CFT27/CFT19</f>
        <v>#DIV/0!</v>
      </c>
      <c r="CFU29" s="134" t="e">
        <f t="shared" si="34"/>
        <v>#DIV/0!</v>
      </c>
      <c r="CFV29" s="134" t="e">
        <f t="shared" si="34"/>
        <v>#DIV/0!</v>
      </c>
      <c r="CFW29" s="134" t="e">
        <f t="shared" si="34"/>
        <v>#DIV/0!</v>
      </c>
      <c r="CFX29" s="134" t="e">
        <f t="shared" si="34"/>
        <v>#DIV/0!</v>
      </c>
      <c r="CFY29" s="134" t="e">
        <f t="shared" si="34"/>
        <v>#DIV/0!</v>
      </c>
      <c r="CFZ29" s="134" t="e">
        <f t="shared" si="34"/>
        <v>#DIV/0!</v>
      </c>
      <c r="CGA29" s="134" t="e">
        <f t="shared" si="34"/>
        <v>#DIV/0!</v>
      </c>
      <c r="CGB29" s="134" t="e">
        <f t="shared" si="34"/>
        <v>#DIV/0!</v>
      </c>
      <c r="CGC29" s="134" t="e">
        <f t="shared" si="34"/>
        <v>#DIV/0!</v>
      </c>
      <c r="CGD29" s="134" t="e">
        <f t="shared" si="34"/>
        <v>#DIV/0!</v>
      </c>
      <c r="CGE29" s="134" t="e">
        <f t="shared" si="34"/>
        <v>#DIV/0!</v>
      </c>
      <c r="CGF29" s="134" t="e">
        <f t="shared" si="34"/>
        <v>#DIV/0!</v>
      </c>
      <c r="CGG29" s="134" t="e">
        <f t="shared" si="34"/>
        <v>#DIV/0!</v>
      </c>
      <c r="CGH29" s="134" t="e">
        <f t="shared" si="34"/>
        <v>#DIV/0!</v>
      </c>
      <c r="CGI29" s="134" t="e">
        <f t="shared" si="34"/>
        <v>#DIV/0!</v>
      </c>
      <c r="CGJ29" s="134" t="e">
        <f t="shared" si="34"/>
        <v>#DIV/0!</v>
      </c>
      <c r="CGK29" s="134" t="e">
        <f t="shared" si="34"/>
        <v>#DIV/0!</v>
      </c>
      <c r="CGL29" s="134" t="e">
        <f t="shared" si="34"/>
        <v>#DIV/0!</v>
      </c>
      <c r="CGM29" s="134" t="e">
        <f t="shared" si="34"/>
        <v>#DIV/0!</v>
      </c>
      <c r="CGN29" s="134" t="e">
        <f t="shared" si="34"/>
        <v>#DIV/0!</v>
      </c>
      <c r="CGO29" s="134" t="e">
        <f t="shared" si="34"/>
        <v>#DIV/0!</v>
      </c>
      <c r="CGP29" s="134" t="e">
        <f t="shared" si="34"/>
        <v>#DIV/0!</v>
      </c>
      <c r="CGQ29" s="134" t="e">
        <f t="shared" si="34"/>
        <v>#DIV/0!</v>
      </c>
      <c r="CGR29" s="134" t="e">
        <f t="shared" si="34"/>
        <v>#DIV/0!</v>
      </c>
      <c r="CGS29" s="134" t="e">
        <f t="shared" si="34"/>
        <v>#DIV/0!</v>
      </c>
      <c r="CGT29" s="134" t="e">
        <f t="shared" si="34"/>
        <v>#DIV/0!</v>
      </c>
      <c r="CGU29" s="134" t="e">
        <f t="shared" si="34"/>
        <v>#DIV/0!</v>
      </c>
      <c r="CGV29" s="134" t="e">
        <f t="shared" si="34"/>
        <v>#DIV/0!</v>
      </c>
      <c r="CGW29" s="134" t="e">
        <f t="shared" si="34"/>
        <v>#DIV/0!</v>
      </c>
      <c r="CGX29" s="134" t="e">
        <f t="shared" si="34"/>
        <v>#DIV/0!</v>
      </c>
      <c r="CGY29" s="134" t="e">
        <f t="shared" si="34"/>
        <v>#DIV/0!</v>
      </c>
      <c r="CGZ29" s="134" t="e">
        <f t="shared" si="34"/>
        <v>#DIV/0!</v>
      </c>
      <c r="CHA29" s="134" t="e">
        <f t="shared" si="34"/>
        <v>#DIV/0!</v>
      </c>
      <c r="CHB29" s="134" t="e">
        <f t="shared" si="34"/>
        <v>#DIV/0!</v>
      </c>
      <c r="CHC29" s="134" t="e">
        <f t="shared" si="34"/>
        <v>#DIV/0!</v>
      </c>
      <c r="CHD29" s="134" t="e">
        <f t="shared" si="34"/>
        <v>#DIV/0!</v>
      </c>
      <c r="CHE29" s="134" t="e">
        <f t="shared" si="34"/>
        <v>#DIV/0!</v>
      </c>
      <c r="CHF29" s="134" t="e">
        <f t="shared" si="34"/>
        <v>#DIV/0!</v>
      </c>
      <c r="CHG29" s="134" t="e">
        <f t="shared" si="34"/>
        <v>#DIV/0!</v>
      </c>
      <c r="CHH29" s="134" t="e">
        <f t="shared" si="34"/>
        <v>#DIV/0!</v>
      </c>
      <c r="CHI29" s="134" t="e">
        <f t="shared" si="34"/>
        <v>#DIV/0!</v>
      </c>
      <c r="CHJ29" s="134" t="e">
        <f t="shared" si="34"/>
        <v>#DIV/0!</v>
      </c>
      <c r="CHK29" s="134" t="e">
        <f t="shared" si="34"/>
        <v>#DIV/0!</v>
      </c>
      <c r="CHL29" s="134" t="e">
        <f t="shared" si="34"/>
        <v>#DIV/0!</v>
      </c>
      <c r="CHM29" s="134" t="e">
        <f t="shared" si="34"/>
        <v>#DIV/0!</v>
      </c>
      <c r="CHN29" s="134" t="e">
        <f t="shared" si="34"/>
        <v>#DIV/0!</v>
      </c>
      <c r="CHO29" s="134" t="e">
        <f t="shared" si="34"/>
        <v>#DIV/0!</v>
      </c>
      <c r="CHP29" s="134" t="e">
        <f t="shared" si="34"/>
        <v>#DIV/0!</v>
      </c>
      <c r="CHQ29" s="134" t="e">
        <f t="shared" si="34"/>
        <v>#DIV/0!</v>
      </c>
      <c r="CHR29" s="134" t="e">
        <f t="shared" si="34"/>
        <v>#DIV/0!</v>
      </c>
      <c r="CHS29" s="134" t="e">
        <f t="shared" si="34"/>
        <v>#DIV/0!</v>
      </c>
      <c r="CHT29" s="134" t="e">
        <f t="shared" si="34"/>
        <v>#DIV/0!</v>
      </c>
      <c r="CHU29" s="134" t="e">
        <f t="shared" si="34"/>
        <v>#DIV/0!</v>
      </c>
      <c r="CHV29" s="134" t="e">
        <f t="shared" si="34"/>
        <v>#DIV/0!</v>
      </c>
      <c r="CHW29" s="134" t="e">
        <f t="shared" si="34"/>
        <v>#DIV/0!</v>
      </c>
      <c r="CHX29" s="134" t="e">
        <f t="shared" si="34"/>
        <v>#DIV/0!</v>
      </c>
      <c r="CHY29" s="134" t="e">
        <f t="shared" si="34"/>
        <v>#DIV/0!</v>
      </c>
      <c r="CHZ29" s="134" t="e">
        <f t="shared" si="34"/>
        <v>#DIV/0!</v>
      </c>
      <c r="CIA29" s="134" t="e">
        <f t="shared" si="34"/>
        <v>#DIV/0!</v>
      </c>
      <c r="CIB29" s="134" t="e">
        <f t="shared" si="34"/>
        <v>#DIV/0!</v>
      </c>
      <c r="CIC29" s="134" t="e">
        <f t="shared" si="34"/>
        <v>#DIV/0!</v>
      </c>
      <c r="CID29" s="134" t="e">
        <f t="shared" si="34"/>
        <v>#DIV/0!</v>
      </c>
      <c r="CIE29" s="134" t="e">
        <f t="shared" si="34"/>
        <v>#DIV/0!</v>
      </c>
      <c r="CIF29" s="134" t="e">
        <f t="shared" ref="CIF29:CKQ29" si="35">+CIF27/CIF19</f>
        <v>#DIV/0!</v>
      </c>
      <c r="CIG29" s="134" t="e">
        <f t="shared" si="35"/>
        <v>#DIV/0!</v>
      </c>
      <c r="CIH29" s="134" t="e">
        <f t="shared" si="35"/>
        <v>#DIV/0!</v>
      </c>
      <c r="CII29" s="134" t="e">
        <f t="shared" si="35"/>
        <v>#DIV/0!</v>
      </c>
      <c r="CIJ29" s="134" t="e">
        <f t="shared" si="35"/>
        <v>#DIV/0!</v>
      </c>
      <c r="CIK29" s="134" t="e">
        <f t="shared" si="35"/>
        <v>#DIV/0!</v>
      </c>
      <c r="CIL29" s="134" t="e">
        <f t="shared" si="35"/>
        <v>#DIV/0!</v>
      </c>
      <c r="CIM29" s="134" t="e">
        <f t="shared" si="35"/>
        <v>#DIV/0!</v>
      </c>
      <c r="CIN29" s="134" t="e">
        <f t="shared" si="35"/>
        <v>#DIV/0!</v>
      </c>
      <c r="CIO29" s="134" t="e">
        <f t="shared" si="35"/>
        <v>#DIV/0!</v>
      </c>
      <c r="CIP29" s="134" t="e">
        <f t="shared" si="35"/>
        <v>#DIV/0!</v>
      </c>
      <c r="CIQ29" s="134" t="e">
        <f t="shared" si="35"/>
        <v>#DIV/0!</v>
      </c>
      <c r="CIR29" s="134" t="e">
        <f t="shared" si="35"/>
        <v>#DIV/0!</v>
      </c>
      <c r="CIS29" s="134" t="e">
        <f t="shared" si="35"/>
        <v>#DIV/0!</v>
      </c>
      <c r="CIT29" s="134" t="e">
        <f t="shared" si="35"/>
        <v>#DIV/0!</v>
      </c>
      <c r="CIU29" s="134" t="e">
        <f t="shared" si="35"/>
        <v>#DIV/0!</v>
      </c>
      <c r="CIV29" s="134" t="e">
        <f t="shared" si="35"/>
        <v>#DIV/0!</v>
      </c>
      <c r="CIW29" s="134" t="e">
        <f t="shared" si="35"/>
        <v>#DIV/0!</v>
      </c>
      <c r="CIX29" s="134" t="e">
        <f t="shared" si="35"/>
        <v>#DIV/0!</v>
      </c>
      <c r="CIY29" s="134" t="e">
        <f t="shared" si="35"/>
        <v>#DIV/0!</v>
      </c>
      <c r="CIZ29" s="134" t="e">
        <f t="shared" si="35"/>
        <v>#DIV/0!</v>
      </c>
      <c r="CJA29" s="134" t="e">
        <f t="shared" si="35"/>
        <v>#DIV/0!</v>
      </c>
      <c r="CJB29" s="134" t="e">
        <f t="shared" si="35"/>
        <v>#DIV/0!</v>
      </c>
      <c r="CJC29" s="134" t="e">
        <f t="shared" si="35"/>
        <v>#DIV/0!</v>
      </c>
      <c r="CJD29" s="134" t="e">
        <f t="shared" si="35"/>
        <v>#DIV/0!</v>
      </c>
      <c r="CJE29" s="134" t="e">
        <f t="shared" si="35"/>
        <v>#DIV/0!</v>
      </c>
      <c r="CJF29" s="134" t="e">
        <f t="shared" si="35"/>
        <v>#DIV/0!</v>
      </c>
      <c r="CJG29" s="134" t="e">
        <f t="shared" si="35"/>
        <v>#DIV/0!</v>
      </c>
      <c r="CJH29" s="134" t="e">
        <f t="shared" si="35"/>
        <v>#DIV/0!</v>
      </c>
      <c r="CJI29" s="134" t="e">
        <f t="shared" si="35"/>
        <v>#DIV/0!</v>
      </c>
      <c r="CJJ29" s="134" t="e">
        <f t="shared" si="35"/>
        <v>#DIV/0!</v>
      </c>
      <c r="CJK29" s="134" t="e">
        <f t="shared" si="35"/>
        <v>#DIV/0!</v>
      </c>
      <c r="CJL29" s="134" t="e">
        <f t="shared" si="35"/>
        <v>#DIV/0!</v>
      </c>
      <c r="CJM29" s="134" t="e">
        <f t="shared" si="35"/>
        <v>#DIV/0!</v>
      </c>
      <c r="CJN29" s="134" t="e">
        <f t="shared" si="35"/>
        <v>#DIV/0!</v>
      </c>
      <c r="CJO29" s="134" t="e">
        <f t="shared" si="35"/>
        <v>#DIV/0!</v>
      </c>
      <c r="CJP29" s="134" t="e">
        <f t="shared" si="35"/>
        <v>#DIV/0!</v>
      </c>
      <c r="CJQ29" s="134" t="e">
        <f t="shared" si="35"/>
        <v>#DIV/0!</v>
      </c>
      <c r="CJR29" s="134" t="e">
        <f t="shared" si="35"/>
        <v>#DIV/0!</v>
      </c>
      <c r="CJS29" s="134" t="e">
        <f t="shared" si="35"/>
        <v>#DIV/0!</v>
      </c>
      <c r="CJT29" s="134" t="e">
        <f t="shared" si="35"/>
        <v>#DIV/0!</v>
      </c>
      <c r="CJU29" s="134" t="e">
        <f t="shared" si="35"/>
        <v>#DIV/0!</v>
      </c>
      <c r="CJV29" s="134" t="e">
        <f t="shared" si="35"/>
        <v>#DIV/0!</v>
      </c>
      <c r="CJW29" s="134" t="e">
        <f t="shared" si="35"/>
        <v>#DIV/0!</v>
      </c>
      <c r="CJX29" s="134" t="e">
        <f t="shared" si="35"/>
        <v>#DIV/0!</v>
      </c>
      <c r="CJY29" s="134" t="e">
        <f t="shared" si="35"/>
        <v>#DIV/0!</v>
      </c>
      <c r="CJZ29" s="134" t="e">
        <f t="shared" si="35"/>
        <v>#DIV/0!</v>
      </c>
      <c r="CKA29" s="134" t="e">
        <f t="shared" si="35"/>
        <v>#DIV/0!</v>
      </c>
      <c r="CKB29" s="134" t="e">
        <f t="shared" si="35"/>
        <v>#DIV/0!</v>
      </c>
      <c r="CKC29" s="134" t="e">
        <f t="shared" si="35"/>
        <v>#DIV/0!</v>
      </c>
      <c r="CKD29" s="134" t="e">
        <f t="shared" si="35"/>
        <v>#DIV/0!</v>
      </c>
      <c r="CKE29" s="134" t="e">
        <f t="shared" si="35"/>
        <v>#DIV/0!</v>
      </c>
      <c r="CKF29" s="134" t="e">
        <f t="shared" si="35"/>
        <v>#DIV/0!</v>
      </c>
      <c r="CKG29" s="134" t="e">
        <f t="shared" si="35"/>
        <v>#DIV/0!</v>
      </c>
      <c r="CKH29" s="134" t="e">
        <f t="shared" si="35"/>
        <v>#DIV/0!</v>
      </c>
      <c r="CKI29" s="134" t="e">
        <f t="shared" si="35"/>
        <v>#DIV/0!</v>
      </c>
      <c r="CKJ29" s="134" t="e">
        <f t="shared" si="35"/>
        <v>#DIV/0!</v>
      </c>
      <c r="CKK29" s="134" t="e">
        <f t="shared" si="35"/>
        <v>#DIV/0!</v>
      </c>
      <c r="CKL29" s="134" t="e">
        <f t="shared" si="35"/>
        <v>#DIV/0!</v>
      </c>
      <c r="CKM29" s="134" t="e">
        <f t="shared" si="35"/>
        <v>#DIV/0!</v>
      </c>
      <c r="CKN29" s="134" t="e">
        <f t="shared" si="35"/>
        <v>#DIV/0!</v>
      </c>
      <c r="CKO29" s="134" t="e">
        <f t="shared" si="35"/>
        <v>#DIV/0!</v>
      </c>
      <c r="CKP29" s="134" t="e">
        <f t="shared" si="35"/>
        <v>#DIV/0!</v>
      </c>
      <c r="CKQ29" s="134" t="e">
        <f t="shared" si="35"/>
        <v>#DIV/0!</v>
      </c>
      <c r="CKR29" s="134" t="e">
        <f t="shared" ref="CKR29:CNC29" si="36">+CKR27/CKR19</f>
        <v>#DIV/0!</v>
      </c>
      <c r="CKS29" s="134" t="e">
        <f t="shared" si="36"/>
        <v>#DIV/0!</v>
      </c>
      <c r="CKT29" s="134" t="e">
        <f t="shared" si="36"/>
        <v>#DIV/0!</v>
      </c>
      <c r="CKU29" s="134" t="e">
        <f t="shared" si="36"/>
        <v>#DIV/0!</v>
      </c>
      <c r="CKV29" s="134" t="e">
        <f t="shared" si="36"/>
        <v>#DIV/0!</v>
      </c>
      <c r="CKW29" s="134" t="e">
        <f t="shared" si="36"/>
        <v>#DIV/0!</v>
      </c>
      <c r="CKX29" s="134" t="e">
        <f t="shared" si="36"/>
        <v>#DIV/0!</v>
      </c>
      <c r="CKY29" s="134" t="e">
        <f t="shared" si="36"/>
        <v>#DIV/0!</v>
      </c>
      <c r="CKZ29" s="134" t="e">
        <f t="shared" si="36"/>
        <v>#DIV/0!</v>
      </c>
      <c r="CLA29" s="134" t="e">
        <f t="shared" si="36"/>
        <v>#DIV/0!</v>
      </c>
      <c r="CLB29" s="134" t="e">
        <f t="shared" si="36"/>
        <v>#DIV/0!</v>
      </c>
      <c r="CLC29" s="134" t="e">
        <f t="shared" si="36"/>
        <v>#DIV/0!</v>
      </c>
      <c r="CLD29" s="134" t="e">
        <f t="shared" si="36"/>
        <v>#DIV/0!</v>
      </c>
      <c r="CLE29" s="134" t="e">
        <f t="shared" si="36"/>
        <v>#DIV/0!</v>
      </c>
      <c r="CLF29" s="134" t="e">
        <f t="shared" si="36"/>
        <v>#DIV/0!</v>
      </c>
      <c r="CLG29" s="134" t="e">
        <f t="shared" si="36"/>
        <v>#DIV/0!</v>
      </c>
      <c r="CLH29" s="134" t="e">
        <f t="shared" si="36"/>
        <v>#DIV/0!</v>
      </c>
      <c r="CLI29" s="134" t="e">
        <f t="shared" si="36"/>
        <v>#DIV/0!</v>
      </c>
      <c r="CLJ29" s="134" t="e">
        <f t="shared" si="36"/>
        <v>#DIV/0!</v>
      </c>
      <c r="CLK29" s="134" t="e">
        <f t="shared" si="36"/>
        <v>#DIV/0!</v>
      </c>
      <c r="CLL29" s="134" t="e">
        <f t="shared" si="36"/>
        <v>#DIV/0!</v>
      </c>
      <c r="CLM29" s="134" t="e">
        <f t="shared" si="36"/>
        <v>#DIV/0!</v>
      </c>
      <c r="CLN29" s="134" t="e">
        <f t="shared" si="36"/>
        <v>#DIV/0!</v>
      </c>
      <c r="CLO29" s="134" t="e">
        <f t="shared" si="36"/>
        <v>#DIV/0!</v>
      </c>
      <c r="CLP29" s="134" t="e">
        <f t="shared" si="36"/>
        <v>#DIV/0!</v>
      </c>
      <c r="CLQ29" s="134" t="e">
        <f t="shared" si="36"/>
        <v>#DIV/0!</v>
      </c>
      <c r="CLR29" s="134" t="e">
        <f t="shared" si="36"/>
        <v>#DIV/0!</v>
      </c>
      <c r="CLS29" s="134" t="e">
        <f t="shared" si="36"/>
        <v>#DIV/0!</v>
      </c>
      <c r="CLT29" s="134" t="e">
        <f t="shared" si="36"/>
        <v>#DIV/0!</v>
      </c>
      <c r="CLU29" s="134" t="e">
        <f t="shared" si="36"/>
        <v>#DIV/0!</v>
      </c>
      <c r="CLV29" s="134" t="e">
        <f t="shared" si="36"/>
        <v>#DIV/0!</v>
      </c>
      <c r="CLW29" s="134" t="e">
        <f t="shared" si="36"/>
        <v>#DIV/0!</v>
      </c>
      <c r="CLX29" s="134" t="e">
        <f t="shared" si="36"/>
        <v>#DIV/0!</v>
      </c>
      <c r="CLY29" s="134" t="e">
        <f t="shared" si="36"/>
        <v>#DIV/0!</v>
      </c>
      <c r="CLZ29" s="134" t="e">
        <f t="shared" si="36"/>
        <v>#DIV/0!</v>
      </c>
      <c r="CMA29" s="134" t="e">
        <f t="shared" si="36"/>
        <v>#DIV/0!</v>
      </c>
      <c r="CMB29" s="134" t="e">
        <f t="shared" si="36"/>
        <v>#DIV/0!</v>
      </c>
      <c r="CMC29" s="134" t="e">
        <f t="shared" si="36"/>
        <v>#DIV/0!</v>
      </c>
      <c r="CMD29" s="134" t="e">
        <f t="shared" si="36"/>
        <v>#DIV/0!</v>
      </c>
      <c r="CME29" s="134" t="e">
        <f t="shared" si="36"/>
        <v>#DIV/0!</v>
      </c>
      <c r="CMF29" s="134" t="e">
        <f t="shared" si="36"/>
        <v>#DIV/0!</v>
      </c>
      <c r="CMG29" s="134" t="e">
        <f t="shared" si="36"/>
        <v>#DIV/0!</v>
      </c>
      <c r="CMH29" s="134" t="e">
        <f t="shared" si="36"/>
        <v>#DIV/0!</v>
      </c>
      <c r="CMI29" s="134" t="e">
        <f t="shared" si="36"/>
        <v>#DIV/0!</v>
      </c>
      <c r="CMJ29" s="134" t="e">
        <f t="shared" si="36"/>
        <v>#DIV/0!</v>
      </c>
      <c r="CMK29" s="134" t="e">
        <f t="shared" si="36"/>
        <v>#DIV/0!</v>
      </c>
      <c r="CML29" s="134" t="e">
        <f t="shared" si="36"/>
        <v>#DIV/0!</v>
      </c>
      <c r="CMM29" s="134" t="e">
        <f t="shared" si="36"/>
        <v>#DIV/0!</v>
      </c>
      <c r="CMN29" s="134" t="e">
        <f t="shared" si="36"/>
        <v>#DIV/0!</v>
      </c>
      <c r="CMO29" s="134" t="e">
        <f t="shared" si="36"/>
        <v>#DIV/0!</v>
      </c>
      <c r="CMP29" s="134" t="e">
        <f t="shared" si="36"/>
        <v>#DIV/0!</v>
      </c>
      <c r="CMQ29" s="134" t="e">
        <f t="shared" si="36"/>
        <v>#DIV/0!</v>
      </c>
      <c r="CMR29" s="134" t="e">
        <f t="shared" si="36"/>
        <v>#DIV/0!</v>
      </c>
      <c r="CMS29" s="134" t="e">
        <f t="shared" si="36"/>
        <v>#DIV/0!</v>
      </c>
      <c r="CMT29" s="134" t="e">
        <f t="shared" si="36"/>
        <v>#DIV/0!</v>
      </c>
      <c r="CMU29" s="134" t="e">
        <f t="shared" si="36"/>
        <v>#DIV/0!</v>
      </c>
      <c r="CMV29" s="134" t="e">
        <f t="shared" si="36"/>
        <v>#DIV/0!</v>
      </c>
      <c r="CMW29" s="134" t="e">
        <f t="shared" si="36"/>
        <v>#DIV/0!</v>
      </c>
      <c r="CMX29" s="134" t="e">
        <f t="shared" si="36"/>
        <v>#DIV/0!</v>
      </c>
      <c r="CMY29" s="134" t="e">
        <f t="shared" si="36"/>
        <v>#DIV/0!</v>
      </c>
      <c r="CMZ29" s="134" t="e">
        <f t="shared" si="36"/>
        <v>#DIV/0!</v>
      </c>
      <c r="CNA29" s="134" t="e">
        <f t="shared" si="36"/>
        <v>#DIV/0!</v>
      </c>
      <c r="CNB29" s="134" t="e">
        <f t="shared" si="36"/>
        <v>#DIV/0!</v>
      </c>
      <c r="CNC29" s="134" t="e">
        <f t="shared" si="36"/>
        <v>#DIV/0!</v>
      </c>
      <c r="CND29" s="134" t="e">
        <f t="shared" ref="CND29:CPO29" si="37">+CND27/CND19</f>
        <v>#DIV/0!</v>
      </c>
      <c r="CNE29" s="134" t="e">
        <f t="shared" si="37"/>
        <v>#DIV/0!</v>
      </c>
      <c r="CNF29" s="134" t="e">
        <f t="shared" si="37"/>
        <v>#DIV/0!</v>
      </c>
      <c r="CNG29" s="134" t="e">
        <f t="shared" si="37"/>
        <v>#DIV/0!</v>
      </c>
      <c r="CNH29" s="134" t="e">
        <f t="shared" si="37"/>
        <v>#DIV/0!</v>
      </c>
      <c r="CNI29" s="134" t="e">
        <f t="shared" si="37"/>
        <v>#DIV/0!</v>
      </c>
      <c r="CNJ29" s="134" t="e">
        <f t="shared" si="37"/>
        <v>#DIV/0!</v>
      </c>
      <c r="CNK29" s="134" t="e">
        <f t="shared" si="37"/>
        <v>#DIV/0!</v>
      </c>
      <c r="CNL29" s="134" t="e">
        <f t="shared" si="37"/>
        <v>#DIV/0!</v>
      </c>
      <c r="CNM29" s="134" t="e">
        <f t="shared" si="37"/>
        <v>#DIV/0!</v>
      </c>
      <c r="CNN29" s="134" t="e">
        <f t="shared" si="37"/>
        <v>#DIV/0!</v>
      </c>
      <c r="CNO29" s="134" t="e">
        <f t="shared" si="37"/>
        <v>#DIV/0!</v>
      </c>
      <c r="CNP29" s="134" t="e">
        <f t="shared" si="37"/>
        <v>#DIV/0!</v>
      </c>
      <c r="CNQ29" s="134" t="e">
        <f t="shared" si="37"/>
        <v>#DIV/0!</v>
      </c>
      <c r="CNR29" s="134" t="e">
        <f t="shared" si="37"/>
        <v>#DIV/0!</v>
      </c>
      <c r="CNS29" s="134" t="e">
        <f t="shared" si="37"/>
        <v>#DIV/0!</v>
      </c>
      <c r="CNT29" s="134" t="e">
        <f t="shared" si="37"/>
        <v>#DIV/0!</v>
      </c>
      <c r="CNU29" s="134" t="e">
        <f t="shared" si="37"/>
        <v>#DIV/0!</v>
      </c>
      <c r="CNV29" s="134" t="e">
        <f t="shared" si="37"/>
        <v>#DIV/0!</v>
      </c>
      <c r="CNW29" s="134" t="e">
        <f t="shared" si="37"/>
        <v>#DIV/0!</v>
      </c>
      <c r="CNX29" s="134" t="e">
        <f t="shared" si="37"/>
        <v>#DIV/0!</v>
      </c>
      <c r="CNY29" s="134" t="e">
        <f t="shared" si="37"/>
        <v>#DIV/0!</v>
      </c>
      <c r="CNZ29" s="134" t="e">
        <f t="shared" si="37"/>
        <v>#DIV/0!</v>
      </c>
      <c r="COA29" s="134" t="e">
        <f t="shared" si="37"/>
        <v>#DIV/0!</v>
      </c>
      <c r="COB29" s="134" t="e">
        <f t="shared" si="37"/>
        <v>#DIV/0!</v>
      </c>
      <c r="COC29" s="134" t="e">
        <f t="shared" si="37"/>
        <v>#DIV/0!</v>
      </c>
      <c r="COD29" s="134" t="e">
        <f t="shared" si="37"/>
        <v>#DIV/0!</v>
      </c>
      <c r="COE29" s="134" t="e">
        <f t="shared" si="37"/>
        <v>#DIV/0!</v>
      </c>
      <c r="COF29" s="134" t="e">
        <f t="shared" si="37"/>
        <v>#DIV/0!</v>
      </c>
      <c r="COG29" s="134" t="e">
        <f t="shared" si="37"/>
        <v>#DIV/0!</v>
      </c>
      <c r="COH29" s="134" t="e">
        <f t="shared" si="37"/>
        <v>#DIV/0!</v>
      </c>
      <c r="COI29" s="134" t="e">
        <f t="shared" si="37"/>
        <v>#DIV/0!</v>
      </c>
      <c r="COJ29" s="134" t="e">
        <f t="shared" si="37"/>
        <v>#DIV/0!</v>
      </c>
      <c r="COK29" s="134" t="e">
        <f t="shared" si="37"/>
        <v>#DIV/0!</v>
      </c>
      <c r="COL29" s="134" t="e">
        <f t="shared" si="37"/>
        <v>#DIV/0!</v>
      </c>
      <c r="COM29" s="134" t="e">
        <f t="shared" si="37"/>
        <v>#DIV/0!</v>
      </c>
      <c r="CON29" s="134" t="e">
        <f t="shared" si="37"/>
        <v>#DIV/0!</v>
      </c>
      <c r="COO29" s="134" t="e">
        <f t="shared" si="37"/>
        <v>#DIV/0!</v>
      </c>
      <c r="COP29" s="134" t="e">
        <f t="shared" si="37"/>
        <v>#DIV/0!</v>
      </c>
      <c r="COQ29" s="134" t="e">
        <f t="shared" si="37"/>
        <v>#DIV/0!</v>
      </c>
      <c r="COR29" s="134" t="e">
        <f t="shared" si="37"/>
        <v>#DIV/0!</v>
      </c>
      <c r="COS29" s="134" t="e">
        <f t="shared" si="37"/>
        <v>#DIV/0!</v>
      </c>
      <c r="COT29" s="134" t="e">
        <f t="shared" si="37"/>
        <v>#DIV/0!</v>
      </c>
      <c r="COU29" s="134" t="e">
        <f t="shared" si="37"/>
        <v>#DIV/0!</v>
      </c>
      <c r="COV29" s="134" t="e">
        <f t="shared" si="37"/>
        <v>#DIV/0!</v>
      </c>
      <c r="COW29" s="134" t="e">
        <f t="shared" si="37"/>
        <v>#DIV/0!</v>
      </c>
      <c r="COX29" s="134" t="e">
        <f t="shared" si="37"/>
        <v>#DIV/0!</v>
      </c>
      <c r="COY29" s="134" t="e">
        <f t="shared" si="37"/>
        <v>#DIV/0!</v>
      </c>
      <c r="COZ29" s="134" t="e">
        <f t="shared" si="37"/>
        <v>#DIV/0!</v>
      </c>
      <c r="CPA29" s="134" t="e">
        <f t="shared" si="37"/>
        <v>#DIV/0!</v>
      </c>
      <c r="CPB29" s="134" t="e">
        <f t="shared" si="37"/>
        <v>#DIV/0!</v>
      </c>
      <c r="CPC29" s="134" t="e">
        <f t="shared" si="37"/>
        <v>#DIV/0!</v>
      </c>
      <c r="CPD29" s="134" t="e">
        <f t="shared" si="37"/>
        <v>#DIV/0!</v>
      </c>
      <c r="CPE29" s="134" t="e">
        <f t="shared" si="37"/>
        <v>#DIV/0!</v>
      </c>
      <c r="CPF29" s="134" t="e">
        <f t="shared" si="37"/>
        <v>#DIV/0!</v>
      </c>
      <c r="CPG29" s="134" t="e">
        <f t="shared" si="37"/>
        <v>#DIV/0!</v>
      </c>
      <c r="CPH29" s="134" t="e">
        <f t="shared" si="37"/>
        <v>#DIV/0!</v>
      </c>
      <c r="CPI29" s="134" t="e">
        <f t="shared" si="37"/>
        <v>#DIV/0!</v>
      </c>
      <c r="CPJ29" s="134" t="e">
        <f t="shared" si="37"/>
        <v>#DIV/0!</v>
      </c>
      <c r="CPK29" s="134" t="e">
        <f t="shared" si="37"/>
        <v>#DIV/0!</v>
      </c>
      <c r="CPL29" s="134" t="e">
        <f t="shared" si="37"/>
        <v>#DIV/0!</v>
      </c>
      <c r="CPM29" s="134" t="e">
        <f t="shared" si="37"/>
        <v>#DIV/0!</v>
      </c>
      <c r="CPN29" s="134" t="e">
        <f t="shared" si="37"/>
        <v>#DIV/0!</v>
      </c>
      <c r="CPO29" s="134" t="e">
        <f t="shared" si="37"/>
        <v>#DIV/0!</v>
      </c>
      <c r="CPP29" s="134" t="e">
        <f t="shared" ref="CPP29:CSA29" si="38">+CPP27/CPP19</f>
        <v>#DIV/0!</v>
      </c>
      <c r="CPQ29" s="134" t="e">
        <f t="shared" si="38"/>
        <v>#DIV/0!</v>
      </c>
      <c r="CPR29" s="134" t="e">
        <f t="shared" si="38"/>
        <v>#DIV/0!</v>
      </c>
      <c r="CPS29" s="134" t="e">
        <f t="shared" si="38"/>
        <v>#DIV/0!</v>
      </c>
      <c r="CPT29" s="134" t="e">
        <f t="shared" si="38"/>
        <v>#DIV/0!</v>
      </c>
      <c r="CPU29" s="134" t="e">
        <f t="shared" si="38"/>
        <v>#DIV/0!</v>
      </c>
      <c r="CPV29" s="134" t="e">
        <f t="shared" si="38"/>
        <v>#DIV/0!</v>
      </c>
      <c r="CPW29" s="134" t="e">
        <f t="shared" si="38"/>
        <v>#DIV/0!</v>
      </c>
      <c r="CPX29" s="134" t="e">
        <f t="shared" si="38"/>
        <v>#DIV/0!</v>
      </c>
      <c r="CPY29" s="134" t="e">
        <f t="shared" si="38"/>
        <v>#DIV/0!</v>
      </c>
      <c r="CPZ29" s="134" t="e">
        <f t="shared" si="38"/>
        <v>#DIV/0!</v>
      </c>
      <c r="CQA29" s="134" t="e">
        <f t="shared" si="38"/>
        <v>#DIV/0!</v>
      </c>
      <c r="CQB29" s="134" t="e">
        <f t="shared" si="38"/>
        <v>#DIV/0!</v>
      </c>
      <c r="CQC29" s="134" t="e">
        <f t="shared" si="38"/>
        <v>#DIV/0!</v>
      </c>
      <c r="CQD29" s="134" t="e">
        <f t="shared" si="38"/>
        <v>#DIV/0!</v>
      </c>
      <c r="CQE29" s="134" t="e">
        <f t="shared" si="38"/>
        <v>#DIV/0!</v>
      </c>
      <c r="CQF29" s="134" t="e">
        <f t="shared" si="38"/>
        <v>#DIV/0!</v>
      </c>
      <c r="CQG29" s="134" t="e">
        <f t="shared" si="38"/>
        <v>#DIV/0!</v>
      </c>
      <c r="CQH29" s="134" t="e">
        <f t="shared" si="38"/>
        <v>#DIV/0!</v>
      </c>
      <c r="CQI29" s="134" t="e">
        <f t="shared" si="38"/>
        <v>#DIV/0!</v>
      </c>
      <c r="CQJ29" s="134" t="e">
        <f t="shared" si="38"/>
        <v>#DIV/0!</v>
      </c>
      <c r="CQK29" s="134" t="e">
        <f t="shared" si="38"/>
        <v>#DIV/0!</v>
      </c>
      <c r="CQL29" s="134" t="e">
        <f t="shared" si="38"/>
        <v>#DIV/0!</v>
      </c>
      <c r="CQM29" s="134" t="e">
        <f t="shared" si="38"/>
        <v>#DIV/0!</v>
      </c>
      <c r="CQN29" s="134" t="e">
        <f t="shared" si="38"/>
        <v>#DIV/0!</v>
      </c>
      <c r="CQO29" s="134" t="e">
        <f t="shared" si="38"/>
        <v>#DIV/0!</v>
      </c>
      <c r="CQP29" s="134" t="e">
        <f t="shared" si="38"/>
        <v>#DIV/0!</v>
      </c>
      <c r="CQQ29" s="134" t="e">
        <f t="shared" si="38"/>
        <v>#DIV/0!</v>
      </c>
      <c r="CQR29" s="134" t="e">
        <f t="shared" si="38"/>
        <v>#DIV/0!</v>
      </c>
      <c r="CQS29" s="134" t="e">
        <f t="shared" si="38"/>
        <v>#DIV/0!</v>
      </c>
      <c r="CQT29" s="134" t="e">
        <f t="shared" si="38"/>
        <v>#DIV/0!</v>
      </c>
      <c r="CQU29" s="134" t="e">
        <f t="shared" si="38"/>
        <v>#DIV/0!</v>
      </c>
      <c r="CQV29" s="134" t="e">
        <f t="shared" si="38"/>
        <v>#DIV/0!</v>
      </c>
      <c r="CQW29" s="134" t="e">
        <f t="shared" si="38"/>
        <v>#DIV/0!</v>
      </c>
      <c r="CQX29" s="134" t="e">
        <f t="shared" si="38"/>
        <v>#DIV/0!</v>
      </c>
      <c r="CQY29" s="134" t="e">
        <f t="shared" si="38"/>
        <v>#DIV/0!</v>
      </c>
      <c r="CQZ29" s="134" t="e">
        <f t="shared" si="38"/>
        <v>#DIV/0!</v>
      </c>
      <c r="CRA29" s="134" t="e">
        <f t="shared" si="38"/>
        <v>#DIV/0!</v>
      </c>
      <c r="CRB29" s="134" t="e">
        <f t="shared" si="38"/>
        <v>#DIV/0!</v>
      </c>
      <c r="CRC29" s="134" t="e">
        <f t="shared" si="38"/>
        <v>#DIV/0!</v>
      </c>
      <c r="CRD29" s="134" t="e">
        <f t="shared" si="38"/>
        <v>#DIV/0!</v>
      </c>
      <c r="CRE29" s="134" t="e">
        <f t="shared" si="38"/>
        <v>#DIV/0!</v>
      </c>
      <c r="CRF29" s="134" t="e">
        <f t="shared" si="38"/>
        <v>#DIV/0!</v>
      </c>
      <c r="CRG29" s="134" t="e">
        <f t="shared" si="38"/>
        <v>#DIV/0!</v>
      </c>
      <c r="CRH29" s="134" t="e">
        <f t="shared" si="38"/>
        <v>#DIV/0!</v>
      </c>
      <c r="CRI29" s="134" t="e">
        <f t="shared" si="38"/>
        <v>#DIV/0!</v>
      </c>
      <c r="CRJ29" s="134" t="e">
        <f t="shared" si="38"/>
        <v>#DIV/0!</v>
      </c>
      <c r="CRK29" s="134" t="e">
        <f t="shared" si="38"/>
        <v>#DIV/0!</v>
      </c>
      <c r="CRL29" s="134" t="e">
        <f t="shared" si="38"/>
        <v>#DIV/0!</v>
      </c>
      <c r="CRM29" s="134" t="e">
        <f t="shared" si="38"/>
        <v>#DIV/0!</v>
      </c>
      <c r="CRN29" s="134" t="e">
        <f t="shared" si="38"/>
        <v>#DIV/0!</v>
      </c>
      <c r="CRO29" s="134" t="e">
        <f t="shared" si="38"/>
        <v>#DIV/0!</v>
      </c>
      <c r="CRP29" s="134" t="e">
        <f t="shared" si="38"/>
        <v>#DIV/0!</v>
      </c>
      <c r="CRQ29" s="134" t="e">
        <f t="shared" si="38"/>
        <v>#DIV/0!</v>
      </c>
      <c r="CRR29" s="134" t="e">
        <f t="shared" si="38"/>
        <v>#DIV/0!</v>
      </c>
      <c r="CRS29" s="134" t="e">
        <f t="shared" si="38"/>
        <v>#DIV/0!</v>
      </c>
      <c r="CRT29" s="134" t="e">
        <f t="shared" si="38"/>
        <v>#DIV/0!</v>
      </c>
      <c r="CRU29" s="134" t="e">
        <f t="shared" si="38"/>
        <v>#DIV/0!</v>
      </c>
      <c r="CRV29" s="134" t="e">
        <f t="shared" si="38"/>
        <v>#DIV/0!</v>
      </c>
      <c r="CRW29" s="134" t="e">
        <f t="shared" si="38"/>
        <v>#DIV/0!</v>
      </c>
      <c r="CRX29" s="134" t="e">
        <f t="shared" si="38"/>
        <v>#DIV/0!</v>
      </c>
      <c r="CRY29" s="134" t="e">
        <f t="shared" si="38"/>
        <v>#DIV/0!</v>
      </c>
      <c r="CRZ29" s="134" t="e">
        <f t="shared" si="38"/>
        <v>#DIV/0!</v>
      </c>
      <c r="CSA29" s="134" t="e">
        <f t="shared" si="38"/>
        <v>#DIV/0!</v>
      </c>
      <c r="CSB29" s="134" t="e">
        <f t="shared" ref="CSB29:CUM29" si="39">+CSB27/CSB19</f>
        <v>#DIV/0!</v>
      </c>
      <c r="CSC29" s="134" t="e">
        <f t="shared" si="39"/>
        <v>#DIV/0!</v>
      </c>
      <c r="CSD29" s="134" t="e">
        <f t="shared" si="39"/>
        <v>#DIV/0!</v>
      </c>
      <c r="CSE29" s="134" t="e">
        <f t="shared" si="39"/>
        <v>#DIV/0!</v>
      </c>
      <c r="CSF29" s="134" t="e">
        <f t="shared" si="39"/>
        <v>#DIV/0!</v>
      </c>
      <c r="CSG29" s="134" t="e">
        <f t="shared" si="39"/>
        <v>#DIV/0!</v>
      </c>
      <c r="CSH29" s="134" t="e">
        <f t="shared" si="39"/>
        <v>#DIV/0!</v>
      </c>
      <c r="CSI29" s="134" t="e">
        <f t="shared" si="39"/>
        <v>#DIV/0!</v>
      </c>
      <c r="CSJ29" s="134" t="e">
        <f t="shared" si="39"/>
        <v>#DIV/0!</v>
      </c>
      <c r="CSK29" s="134" t="e">
        <f t="shared" si="39"/>
        <v>#DIV/0!</v>
      </c>
      <c r="CSL29" s="134" t="e">
        <f t="shared" si="39"/>
        <v>#DIV/0!</v>
      </c>
      <c r="CSM29" s="134" t="e">
        <f t="shared" si="39"/>
        <v>#DIV/0!</v>
      </c>
      <c r="CSN29" s="134" t="e">
        <f t="shared" si="39"/>
        <v>#DIV/0!</v>
      </c>
      <c r="CSO29" s="134" t="e">
        <f t="shared" si="39"/>
        <v>#DIV/0!</v>
      </c>
      <c r="CSP29" s="134" t="e">
        <f t="shared" si="39"/>
        <v>#DIV/0!</v>
      </c>
      <c r="CSQ29" s="134" t="e">
        <f t="shared" si="39"/>
        <v>#DIV/0!</v>
      </c>
      <c r="CSR29" s="134" t="e">
        <f t="shared" si="39"/>
        <v>#DIV/0!</v>
      </c>
      <c r="CSS29" s="134" t="e">
        <f t="shared" si="39"/>
        <v>#DIV/0!</v>
      </c>
      <c r="CST29" s="134" t="e">
        <f t="shared" si="39"/>
        <v>#DIV/0!</v>
      </c>
      <c r="CSU29" s="134" t="e">
        <f t="shared" si="39"/>
        <v>#DIV/0!</v>
      </c>
      <c r="CSV29" s="134" t="e">
        <f t="shared" si="39"/>
        <v>#DIV/0!</v>
      </c>
      <c r="CSW29" s="134" t="e">
        <f t="shared" si="39"/>
        <v>#DIV/0!</v>
      </c>
      <c r="CSX29" s="134" t="e">
        <f t="shared" si="39"/>
        <v>#DIV/0!</v>
      </c>
      <c r="CSY29" s="134" t="e">
        <f t="shared" si="39"/>
        <v>#DIV/0!</v>
      </c>
      <c r="CSZ29" s="134" t="e">
        <f t="shared" si="39"/>
        <v>#DIV/0!</v>
      </c>
      <c r="CTA29" s="134" t="e">
        <f t="shared" si="39"/>
        <v>#DIV/0!</v>
      </c>
      <c r="CTB29" s="134" t="e">
        <f t="shared" si="39"/>
        <v>#DIV/0!</v>
      </c>
      <c r="CTC29" s="134" t="e">
        <f t="shared" si="39"/>
        <v>#DIV/0!</v>
      </c>
      <c r="CTD29" s="134" t="e">
        <f t="shared" si="39"/>
        <v>#DIV/0!</v>
      </c>
      <c r="CTE29" s="134" t="e">
        <f t="shared" si="39"/>
        <v>#DIV/0!</v>
      </c>
      <c r="CTF29" s="134" t="e">
        <f t="shared" si="39"/>
        <v>#DIV/0!</v>
      </c>
      <c r="CTG29" s="134" t="e">
        <f t="shared" si="39"/>
        <v>#DIV/0!</v>
      </c>
      <c r="CTH29" s="134" t="e">
        <f t="shared" si="39"/>
        <v>#DIV/0!</v>
      </c>
      <c r="CTI29" s="134" t="e">
        <f t="shared" si="39"/>
        <v>#DIV/0!</v>
      </c>
      <c r="CTJ29" s="134" t="e">
        <f t="shared" si="39"/>
        <v>#DIV/0!</v>
      </c>
      <c r="CTK29" s="134" t="e">
        <f t="shared" si="39"/>
        <v>#DIV/0!</v>
      </c>
      <c r="CTL29" s="134" t="e">
        <f t="shared" si="39"/>
        <v>#DIV/0!</v>
      </c>
      <c r="CTM29" s="134" t="e">
        <f t="shared" si="39"/>
        <v>#DIV/0!</v>
      </c>
      <c r="CTN29" s="134" t="e">
        <f t="shared" si="39"/>
        <v>#DIV/0!</v>
      </c>
      <c r="CTO29" s="134" t="e">
        <f t="shared" si="39"/>
        <v>#DIV/0!</v>
      </c>
      <c r="CTP29" s="134" t="e">
        <f t="shared" si="39"/>
        <v>#DIV/0!</v>
      </c>
      <c r="CTQ29" s="134" t="e">
        <f t="shared" si="39"/>
        <v>#DIV/0!</v>
      </c>
      <c r="CTR29" s="134" t="e">
        <f t="shared" si="39"/>
        <v>#DIV/0!</v>
      </c>
      <c r="CTS29" s="134" t="e">
        <f t="shared" si="39"/>
        <v>#DIV/0!</v>
      </c>
      <c r="CTT29" s="134" t="e">
        <f t="shared" si="39"/>
        <v>#DIV/0!</v>
      </c>
      <c r="CTU29" s="134" t="e">
        <f t="shared" si="39"/>
        <v>#DIV/0!</v>
      </c>
      <c r="CTV29" s="134" t="e">
        <f t="shared" si="39"/>
        <v>#DIV/0!</v>
      </c>
      <c r="CTW29" s="134" t="e">
        <f t="shared" si="39"/>
        <v>#DIV/0!</v>
      </c>
      <c r="CTX29" s="134" t="e">
        <f t="shared" si="39"/>
        <v>#DIV/0!</v>
      </c>
      <c r="CTY29" s="134" t="e">
        <f t="shared" si="39"/>
        <v>#DIV/0!</v>
      </c>
      <c r="CTZ29" s="134" t="e">
        <f t="shared" si="39"/>
        <v>#DIV/0!</v>
      </c>
      <c r="CUA29" s="134" t="e">
        <f t="shared" si="39"/>
        <v>#DIV/0!</v>
      </c>
      <c r="CUB29" s="134" t="e">
        <f t="shared" si="39"/>
        <v>#DIV/0!</v>
      </c>
      <c r="CUC29" s="134" t="e">
        <f t="shared" si="39"/>
        <v>#DIV/0!</v>
      </c>
      <c r="CUD29" s="134" t="e">
        <f t="shared" si="39"/>
        <v>#DIV/0!</v>
      </c>
      <c r="CUE29" s="134" t="e">
        <f t="shared" si="39"/>
        <v>#DIV/0!</v>
      </c>
      <c r="CUF29" s="134" t="e">
        <f t="shared" si="39"/>
        <v>#DIV/0!</v>
      </c>
      <c r="CUG29" s="134" t="e">
        <f t="shared" si="39"/>
        <v>#DIV/0!</v>
      </c>
      <c r="CUH29" s="134" t="e">
        <f t="shared" si="39"/>
        <v>#DIV/0!</v>
      </c>
      <c r="CUI29" s="134" t="e">
        <f t="shared" si="39"/>
        <v>#DIV/0!</v>
      </c>
      <c r="CUJ29" s="134" t="e">
        <f t="shared" si="39"/>
        <v>#DIV/0!</v>
      </c>
      <c r="CUK29" s="134" t="e">
        <f t="shared" si="39"/>
        <v>#DIV/0!</v>
      </c>
      <c r="CUL29" s="134" t="e">
        <f t="shared" si="39"/>
        <v>#DIV/0!</v>
      </c>
      <c r="CUM29" s="134" t="e">
        <f t="shared" si="39"/>
        <v>#DIV/0!</v>
      </c>
      <c r="CUN29" s="134" t="e">
        <f t="shared" ref="CUN29:CWY29" si="40">+CUN27/CUN19</f>
        <v>#DIV/0!</v>
      </c>
      <c r="CUO29" s="134" t="e">
        <f t="shared" si="40"/>
        <v>#DIV/0!</v>
      </c>
      <c r="CUP29" s="134" t="e">
        <f t="shared" si="40"/>
        <v>#DIV/0!</v>
      </c>
      <c r="CUQ29" s="134" t="e">
        <f t="shared" si="40"/>
        <v>#DIV/0!</v>
      </c>
      <c r="CUR29" s="134" t="e">
        <f t="shared" si="40"/>
        <v>#DIV/0!</v>
      </c>
      <c r="CUS29" s="134" t="e">
        <f t="shared" si="40"/>
        <v>#DIV/0!</v>
      </c>
      <c r="CUT29" s="134" t="e">
        <f t="shared" si="40"/>
        <v>#DIV/0!</v>
      </c>
      <c r="CUU29" s="134" t="e">
        <f t="shared" si="40"/>
        <v>#DIV/0!</v>
      </c>
      <c r="CUV29" s="134" t="e">
        <f t="shared" si="40"/>
        <v>#DIV/0!</v>
      </c>
      <c r="CUW29" s="134" t="e">
        <f t="shared" si="40"/>
        <v>#DIV/0!</v>
      </c>
      <c r="CUX29" s="134" t="e">
        <f t="shared" si="40"/>
        <v>#DIV/0!</v>
      </c>
      <c r="CUY29" s="134" t="e">
        <f t="shared" si="40"/>
        <v>#DIV/0!</v>
      </c>
      <c r="CUZ29" s="134" t="e">
        <f t="shared" si="40"/>
        <v>#DIV/0!</v>
      </c>
      <c r="CVA29" s="134" t="e">
        <f t="shared" si="40"/>
        <v>#DIV/0!</v>
      </c>
      <c r="CVB29" s="134" t="e">
        <f t="shared" si="40"/>
        <v>#DIV/0!</v>
      </c>
      <c r="CVC29" s="134" t="e">
        <f t="shared" si="40"/>
        <v>#DIV/0!</v>
      </c>
      <c r="CVD29" s="134" t="e">
        <f t="shared" si="40"/>
        <v>#DIV/0!</v>
      </c>
      <c r="CVE29" s="134" t="e">
        <f t="shared" si="40"/>
        <v>#DIV/0!</v>
      </c>
      <c r="CVF29" s="134" t="e">
        <f t="shared" si="40"/>
        <v>#DIV/0!</v>
      </c>
      <c r="CVG29" s="134" t="e">
        <f t="shared" si="40"/>
        <v>#DIV/0!</v>
      </c>
      <c r="CVH29" s="134" t="e">
        <f t="shared" si="40"/>
        <v>#DIV/0!</v>
      </c>
      <c r="CVI29" s="134" t="e">
        <f t="shared" si="40"/>
        <v>#DIV/0!</v>
      </c>
      <c r="CVJ29" s="134" t="e">
        <f t="shared" si="40"/>
        <v>#DIV/0!</v>
      </c>
      <c r="CVK29" s="134" t="e">
        <f t="shared" si="40"/>
        <v>#DIV/0!</v>
      </c>
      <c r="CVL29" s="134" t="e">
        <f t="shared" si="40"/>
        <v>#DIV/0!</v>
      </c>
      <c r="CVM29" s="134" t="e">
        <f t="shared" si="40"/>
        <v>#DIV/0!</v>
      </c>
      <c r="CVN29" s="134" t="e">
        <f t="shared" si="40"/>
        <v>#DIV/0!</v>
      </c>
      <c r="CVO29" s="134" t="e">
        <f t="shared" si="40"/>
        <v>#DIV/0!</v>
      </c>
      <c r="CVP29" s="134" t="e">
        <f t="shared" si="40"/>
        <v>#DIV/0!</v>
      </c>
      <c r="CVQ29" s="134" t="e">
        <f t="shared" si="40"/>
        <v>#DIV/0!</v>
      </c>
      <c r="CVR29" s="134" t="e">
        <f t="shared" si="40"/>
        <v>#DIV/0!</v>
      </c>
      <c r="CVS29" s="134" t="e">
        <f t="shared" si="40"/>
        <v>#DIV/0!</v>
      </c>
      <c r="CVT29" s="134" t="e">
        <f t="shared" si="40"/>
        <v>#DIV/0!</v>
      </c>
      <c r="CVU29" s="134" t="e">
        <f t="shared" si="40"/>
        <v>#DIV/0!</v>
      </c>
      <c r="CVV29" s="134" t="e">
        <f t="shared" si="40"/>
        <v>#DIV/0!</v>
      </c>
      <c r="CVW29" s="134" t="e">
        <f t="shared" si="40"/>
        <v>#DIV/0!</v>
      </c>
      <c r="CVX29" s="134" t="e">
        <f t="shared" si="40"/>
        <v>#DIV/0!</v>
      </c>
      <c r="CVY29" s="134" t="e">
        <f t="shared" si="40"/>
        <v>#DIV/0!</v>
      </c>
      <c r="CVZ29" s="134" t="e">
        <f t="shared" si="40"/>
        <v>#DIV/0!</v>
      </c>
      <c r="CWA29" s="134" t="e">
        <f t="shared" si="40"/>
        <v>#DIV/0!</v>
      </c>
      <c r="CWB29" s="134" t="e">
        <f t="shared" si="40"/>
        <v>#DIV/0!</v>
      </c>
      <c r="CWC29" s="134" t="e">
        <f t="shared" si="40"/>
        <v>#DIV/0!</v>
      </c>
      <c r="CWD29" s="134" t="e">
        <f t="shared" si="40"/>
        <v>#DIV/0!</v>
      </c>
      <c r="CWE29" s="134" t="e">
        <f t="shared" si="40"/>
        <v>#DIV/0!</v>
      </c>
      <c r="CWF29" s="134" t="e">
        <f t="shared" si="40"/>
        <v>#DIV/0!</v>
      </c>
      <c r="CWG29" s="134" t="e">
        <f t="shared" si="40"/>
        <v>#DIV/0!</v>
      </c>
      <c r="CWH29" s="134" t="e">
        <f t="shared" si="40"/>
        <v>#DIV/0!</v>
      </c>
      <c r="CWI29" s="134" t="e">
        <f t="shared" si="40"/>
        <v>#DIV/0!</v>
      </c>
      <c r="CWJ29" s="134" t="e">
        <f t="shared" si="40"/>
        <v>#DIV/0!</v>
      </c>
      <c r="CWK29" s="134" t="e">
        <f t="shared" si="40"/>
        <v>#DIV/0!</v>
      </c>
      <c r="CWL29" s="134" t="e">
        <f t="shared" si="40"/>
        <v>#DIV/0!</v>
      </c>
      <c r="CWM29" s="134" t="e">
        <f t="shared" si="40"/>
        <v>#DIV/0!</v>
      </c>
      <c r="CWN29" s="134" t="e">
        <f t="shared" si="40"/>
        <v>#DIV/0!</v>
      </c>
      <c r="CWO29" s="134" t="e">
        <f t="shared" si="40"/>
        <v>#DIV/0!</v>
      </c>
      <c r="CWP29" s="134" t="e">
        <f t="shared" si="40"/>
        <v>#DIV/0!</v>
      </c>
      <c r="CWQ29" s="134" t="e">
        <f t="shared" si="40"/>
        <v>#DIV/0!</v>
      </c>
      <c r="CWR29" s="134" t="e">
        <f t="shared" si="40"/>
        <v>#DIV/0!</v>
      </c>
      <c r="CWS29" s="134" t="e">
        <f t="shared" si="40"/>
        <v>#DIV/0!</v>
      </c>
      <c r="CWT29" s="134" t="e">
        <f t="shared" si="40"/>
        <v>#DIV/0!</v>
      </c>
      <c r="CWU29" s="134" t="e">
        <f t="shared" si="40"/>
        <v>#DIV/0!</v>
      </c>
      <c r="CWV29" s="134" t="e">
        <f t="shared" si="40"/>
        <v>#DIV/0!</v>
      </c>
      <c r="CWW29" s="134" t="e">
        <f t="shared" si="40"/>
        <v>#DIV/0!</v>
      </c>
      <c r="CWX29" s="134" t="e">
        <f t="shared" si="40"/>
        <v>#DIV/0!</v>
      </c>
      <c r="CWY29" s="134" t="e">
        <f t="shared" si="40"/>
        <v>#DIV/0!</v>
      </c>
      <c r="CWZ29" s="134" t="e">
        <f t="shared" ref="CWZ29:CZK29" si="41">+CWZ27/CWZ19</f>
        <v>#DIV/0!</v>
      </c>
      <c r="CXA29" s="134" t="e">
        <f t="shared" si="41"/>
        <v>#DIV/0!</v>
      </c>
      <c r="CXB29" s="134" t="e">
        <f t="shared" si="41"/>
        <v>#DIV/0!</v>
      </c>
      <c r="CXC29" s="134" t="e">
        <f t="shared" si="41"/>
        <v>#DIV/0!</v>
      </c>
      <c r="CXD29" s="134" t="e">
        <f t="shared" si="41"/>
        <v>#DIV/0!</v>
      </c>
      <c r="CXE29" s="134" t="e">
        <f t="shared" si="41"/>
        <v>#DIV/0!</v>
      </c>
      <c r="CXF29" s="134" t="e">
        <f t="shared" si="41"/>
        <v>#DIV/0!</v>
      </c>
      <c r="CXG29" s="134" t="e">
        <f t="shared" si="41"/>
        <v>#DIV/0!</v>
      </c>
      <c r="CXH29" s="134" t="e">
        <f t="shared" si="41"/>
        <v>#DIV/0!</v>
      </c>
      <c r="CXI29" s="134" t="e">
        <f t="shared" si="41"/>
        <v>#DIV/0!</v>
      </c>
      <c r="CXJ29" s="134" t="e">
        <f t="shared" si="41"/>
        <v>#DIV/0!</v>
      </c>
      <c r="CXK29" s="134" t="e">
        <f t="shared" si="41"/>
        <v>#DIV/0!</v>
      </c>
      <c r="CXL29" s="134" t="e">
        <f t="shared" si="41"/>
        <v>#DIV/0!</v>
      </c>
      <c r="CXM29" s="134" t="e">
        <f t="shared" si="41"/>
        <v>#DIV/0!</v>
      </c>
      <c r="CXN29" s="134" t="e">
        <f t="shared" si="41"/>
        <v>#DIV/0!</v>
      </c>
      <c r="CXO29" s="134" t="e">
        <f t="shared" si="41"/>
        <v>#DIV/0!</v>
      </c>
      <c r="CXP29" s="134" t="e">
        <f t="shared" si="41"/>
        <v>#DIV/0!</v>
      </c>
      <c r="CXQ29" s="134" t="e">
        <f t="shared" si="41"/>
        <v>#DIV/0!</v>
      </c>
      <c r="CXR29" s="134" t="e">
        <f t="shared" si="41"/>
        <v>#DIV/0!</v>
      </c>
      <c r="CXS29" s="134" t="e">
        <f t="shared" si="41"/>
        <v>#DIV/0!</v>
      </c>
      <c r="CXT29" s="134" t="e">
        <f t="shared" si="41"/>
        <v>#DIV/0!</v>
      </c>
      <c r="CXU29" s="134" t="e">
        <f t="shared" si="41"/>
        <v>#DIV/0!</v>
      </c>
      <c r="CXV29" s="134" t="e">
        <f t="shared" si="41"/>
        <v>#DIV/0!</v>
      </c>
      <c r="CXW29" s="134" t="e">
        <f t="shared" si="41"/>
        <v>#DIV/0!</v>
      </c>
      <c r="CXX29" s="134" t="e">
        <f t="shared" si="41"/>
        <v>#DIV/0!</v>
      </c>
      <c r="CXY29" s="134" t="e">
        <f t="shared" si="41"/>
        <v>#DIV/0!</v>
      </c>
      <c r="CXZ29" s="134" t="e">
        <f t="shared" si="41"/>
        <v>#DIV/0!</v>
      </c>
      <c r="CYA29" s="134" t="e">
        <f t="shared" si="41"/>
        <v>#DIV/0!</v>
      </c>
      <c r="CYB29" s="134" t="e">
        <f t="shared" si="41"/>
        <v>#DIV/0!</v>
      </c>
      <c r="CYC29" s="134" t="e">
        <f t="shared" si="41"/>
        <v>#DIV/0!</v>
      </c>
      <c r="CYD29" s="134" t="e">
        <f t="shared" si="41"/>
        <v>#DIV/0!</v>
      </c>
      <c r="CYE29" s="134" t="e">
        <f t="shared" si="41"/>
        <v>#DIV/0!</v>
      </c>
      <c r="CYF29" s="134" t="e">
        <f t="shared" si="41"/>
        <v>#DIV/0!</v>
      </c>
      <c r="CYG29" s="134" t="e">
        <f t="shared" si="41"/>
        <v>#DIV/0!</v>
      </c>
      <c r="CYH29" s="134" t="e">
        <f t="shared" si="41"/>
        <v>#DIV/0!</v>
      </c>
      <c r="CYI29" s="134" t="e">
        <f t="shared" si="41"/>
        <v>#DIV/0!</v>
      </c>
      <c r="CYJ29" s="134" t="e">
        <f t="shared" si="41"/>
        <v>#DIV/0!</v>
      </c>
      <c r="CYK29" s="134" t="e">
        <f t="shared" si="41"/>
        <v>#DIV/0!</v>
      </c>
      <c r="CYL29" s="134" t="e">
        <f t="shared" si="41"/>
        <v>#DIV/0!</v>
      </c>
      <c r="CYM29" s="134" t="e">
        <f t="shared" si="41"/>
        <v>#DIV/0!</v>
      </c>
      <c r="CYN29" s="134" t="e">
        <f t="shared" si="41"/>
        <v>#DIV/0!</v>
      </c>
      <c r="CYO29" s="134" t="e">
        <f t="shared" si="41"/>
        <v>#DIV/0!</v>
      </c>
      <c r="CYP29" s="134" t="e">
        <f t="shared" si="41"/>
        <v>#DIV/0!</v>
      </c>
      <c r="CYQ29" s="134" t="e">
        <f t="shared" si="41"/>
        <v>#DIV/0!</v>
      </c>
      <c r="CYR29" s="134" t="e">
        <f t="shared" si="41"/>
        <v>#DIV/0!</v>
      </c>
      <c r="CYS29" s="134" t="e">
        <f t="shared" si="41"/>
        <v>#DIV/0!</v>
      </c>
      <c r="CYT29" s="134" t="e">
        <f t="shared" si="41"/>
        <v>#DIV/0!</v>
      </c>
      <c r="CYU29" s="134" t="e">
        <f t="shared" si="41"/>
        <v>#DIV/0!</v>
      </c>
      <c r="CYV29" s="134" t="e">
        <f t="shared" si="41"/>
        <v>#DIV/0!</v>
      </c>
      <c r="CYW29" s="134" t="e">
        <f t="shared" si="41"/>
        <v>#DIV/0!</v>
      </c>
      <c r="CYX29" s="134" t="e">
        <f t="shared" si="41"/>
        <v>#DIV/0!</v>
      </c>
      <c r="CYY29" s="134" t="e">
        <f t="shared" si="41"/>
        <v>#DIV/0!</v>
      </c>
      <c r="CYZ29" s="134" t="e">
        <f t="shared" si="41"/>
        <v>#DIV/0!</v>
      </c>
      <c r="CZA29" s="134" t="e">
        <f t="shared" si="41"/>
        <v>#DIV/0!</v>
      </c>
      <c r="CZB29" s="134" t="e">
        <f t="shared" si="41"/>
        <v>#DIV/0!</v>
      </c>
      <c r="CZC29" s="134" t="e">
        <f t="shared" si="41"/>
        <v>#DIV/0!</v>
      </c>
      <c r="CZD29" s="134" t="e">
        <f t="shared" si="41"/>
        <v>#DIV/0!</v>
      </c>
      <c r="CZE29" s="134" t="e">
        <f t="shared" si="41"/>
        <v>#DIV/0!</v>
      </c>
      <c r="CZF29" s="134" t="e">
        <f t="shared" si="41"/>
        <v>#DIV/0!</v>
      </c>
      <c r="CZG29" s="134" t="e">
        <f t="shared" si="41"/>
        <v>#DIV/0!</v>
      </c>
      <c r="CZH29" s="134" t="e">
        <f t="shared" si="41"/>
        <v>#DIV/0!</v>
      </c>
      <c r="CZI29" s="134" t="e">
        <f t="shared" si="41"/>
        <v>#DIV/0!</v>
      </c>
      <c r="CZJ29" s="134" t="e">
        <f t="shared" si="41"/>
        <v>#DIV/0!</v>
      </c>
      <c r="CZK29" s="134" t="e">
        <f t="shared" si="41"/>
        <v>#DIV/0!</v>
      </c>
      <c r="CZL29" s="134" t="e">
        <f t="shared" ref="CZL29:DBW29" si="42">+CZL27/CZL19</f>
        <v>#DIV/0!</v>
      </c>
      <c r="CZM29" s="134" t="e">
        <f t="shared" si="42"/>
        <v>#DIV/0!</v>
      </c>
      <c r="CZN29" s="134" t="e">
        <f t="shared" si="42"/>
        <v>#DIV/0!</v>
      </c>
      <c r="CZO29" s="134" t="e">
        <f t="shared" si="42"/>
        <v>#DIV/0!</v>
      </c>
      <c r="CZP29" s="134" t="e">
        <f t="shared" si="42"/>
        <v>#DIV/0!</v>
      </c>
      <c r="CZQ29" s="134" t="e">
        <f t="shared" si="42"/>
        <v>#DIV/0!</v>
      </c>
      <c r="CZR29" s="134" t="e">
        <f t="shared" si="42"/>
        <v>#DIV/0!</v>
      </c>
      <c r="CZS29" s="134" t="e">
        <f t="shared" si="42"/>
        <v>#DIV/0!</v>
      </c>
      <c r="CZT29" s="134" t="e">
        <f t="shared" si="42"/>
        <v>#DIV/0!</v>
      </c>
      <c r="CZU29" s="134" t="e">
        <f t="shared" si="42"/>
        <v>#DIV/0!</v>
      </c>
      <c r="CZV29" s="134" t="e">
        <f t="shared" si="42"/>
        <v>#DIV/0!</v>
      </c>
      <c r="CZW29" s="134" t="e">
        <f t="shared" si="42"/>
        <v>#DIV/0!</v>
      </c>
      <c r="CZX29" s="134" t="e">
        <f t="shared" si="42"/>
        <v>#DIV/0!</v>
      </c>
      <c r="CZY29" s="134" t="e">
        <f t="shared" si="42"/>
        <v>#DIV/0!</v>
      </c>
      <c r="CZZ29" s="134" t="e">
        <f t="shared" si="42"/>
        <v>#DIV/0!</v>
      </c>
      <c r="DAA29" s="134" t="e">
        <f t="shared" si="42"/>
        <v>#DIV/0!</v>
      </c>
      <c r="DAB29" s="134" t="e">
        <f t="shared" si="42"/>
        <v>#DIV/0!</v>
      </c>
      <c r="DAC29" s="134" t="e">
        <f t="shared" si="42"/>
        <v>#DIV/0!</v>
      </c>
      <c r="DAD29" s="134" t="e">
        <f t="shared" si="42"/>
        <v>#DIV/0!</v>
      </c>
      <c r="DAE29" s="134" t="e">
        <f t="shared" si="42"/>
        <v>#DIV/0!</v>
      </c>
      <c r="DAF29" s="134" t="e">
        <f t="shared" si="42"/>
        <v>#DIV/0!</v>
      </c>
      <c r="DAG29" s="134" t="e">
        <f t="shared" si="42"/>
        <v>#DIV/0!</v>
      </c>
      <c r="DAH29" s="134" t="e">
        <f t="shared" si="42"/>
        <v>#DIV/0!</v>
      </c>
      <c r="DAI29" s="134" t="e">
        <f t="shared" si="42"/>
        <v>#DIV/0!</v>
      </c>
      <c r="DAJ29" s="134" t="e">
        <f t="shared" si="42"/>
        <v>#DIV/0!</v>
      </c>
      <c r="DAK29" s="134" t="e">
        <f t="shared" si="42"/>
        <v>#DIV/0!</v>
      </c>
      <c r="DAL29" s="134" t="e">
        <f t="shared" si="42"/>
        <v>#DIV/0!</v>
      </c>
      <c r="DAM29" s="134" t="e">
        <f t="shared" si="42"/>
        <v>#DIV/0!</v>
      </c>
      <c r="DAN29" s="134" t="e">
        <f t="shared" si="42"/>
        <v>#DIV/0!</v>
      </c>
      <c r="DAO29" s="134" t="e">
        <f t="shared" si="42"/>
        <v>#DIV/0!</v>
      </c>
      <c r="DAP29" s="134" t="e">
        <f t="shared" si="42"/>
        <v>#DIV/0!</v>
      </c>
      <c r="DAQ29" s="134" t="e">
        <f t="shared" si="42"/>
        <v>#DIV/0!</v>
      </c>
      <c r="DAR29" s="134" t="e">
        <f t="shared" si="42"/>
        <v>#DIV/0!</v>
      </c>
      <c r="DAS29" s="134" t="e">
        <f t="shared" si="42"/>
        <v>#DIV/0!</v>
      </c>
      <c r="DAT29" s="134" t="e">
        <f t="shared" si="42"/>
        <v>#DIV/0!</v>
      </c>
      <c r="DAU29" s="134" t="e">
        <f t="shared" si="42"/>
        <v>#DIV/0!</v>
      </c>
      <c r="DAV29" s="134" t="e">
        <f t="shared" si="42"/>
        <v>#DIV/0!</v>
      </c>
      <c r="DAW29" s="134" t="e">
        <f t="shared" si="42"/>
        <v>#DIV/0!</v>
      </c>
      <c r="DAX29" s="134" t="e">
        <f t="shared" si="42"/>
        <v>#DIV/0!</v>
      </c>
      <c r="DAY29" s="134" t="e">
        <f t="shared" si="42"/>
        <v>#DIV/0!</v>
      </c>
      <c r="DAZ29" s="134" t="e">
        <f t="shared" si="42"/>
        <v>#DIV/0!</v>
      </c>
      <c r="DBA29" s="134" t="e">
        <f t="shared" si="42"/>
        <v>#DIV/0!</v>
      </c>
      <c r="DBB29" s="134" t="e">
        <f t="shared" si="42"/>
        <v>#DIV/0!</v>
      </c>
      <c r="DBC29" s="134" t="e">
        <f t="shared" si="42"/>
        <v>#DIV/0!</v>
      </c>
      <c r="DBD29" s="134" t="e">
        <f t="shared" si="42"/>
        <v>#DIV/0!</v>
      </c>
      <c r="DBE29" s="134" t="e">
        <f t="shared" si="42"/>
        <v>#DIV/0!</v>
      </c>
      <c r="DBF29" s="134" t="e">
        <f t="shared" si="42"/>
        <v>#DIV/0!</v>
      </c>
      <c r="DBG29" s="134" t="e">
        <f t="shared" si="42"/>
        <v>#DIV/0!</v>
      </c>
      <c r="DBH29" s="134" t="e">
        <f t="shared" si="42"/>
        <v>#DIV/0!</v>
      </c>
      <c r="DBI29" s="134" t="e">
        <f t="shared" si="42"/>
        <v>#DIV/0!</v>
      </c>
      <c r="DBJ29" s="134" t="e">
        <f t="shared" si="42"/>
        <v>#DIV/0!</v>
      </c>
      <c r="DBK29" s="134" t="e">
        <f t="shared" si="42"/>
        <v>#DIV/0!</v>
      </c>
      <c r="DBL29" s="134" t="e">
        <f t="shared" si="42"/>
        <v>#DIV/0!</v>
      </c>
      <c r="DBM29" s="134" t="e">
        <f t="shared" si="42"/>
        <v>#DIV/0!</v>
      </c>
      <c r="DBN29" s="134" t="e">
        <f t="shared" si="42"/>
        <v>#DIV/0!</v>
      </c>
      <c r="DBO29" s="134" t="e">
        <f t="shared" si="42"/>
        <v>#DIV/0!</v>
      </c>
      <c r="DBP29" s="134" t="e">
        <f t="shared" si="42"/>
        <v>#DIV/0!</v>
      </c>
      <c r="DBQ29" s="134" t="e">
        <f t="shared" si="42"/>
        <v>#DIV/0!</v>
      </c>
      <c r="DBR29" s="134" t="e">
        <f t="shared" si="42"/>
        <v>#DIV/0!</v>
      </c>
      <c r="DBS29" s="134" t="e">
        <f t="shared" si="42"/>
        <v>#DIV/0!</v>
      </c>
      <c r="DBT29" s="134" t="e">
        <f t="shared" si="42"/>
        <v>#DIV/0!</v>
      </c>
      <c r="DBU29" s="134" t="e">
        <f t="shared" si="42"/>
        <v>#DIV/0!</v>
      </c>
      <c r="DBV29" s="134" t="e">
        <f t="shared" si="42"/>
        <v>#DIV/0!</v>
      </c>
      <c r="DBW29" s="134" t="e">
        <f t="shared" si="42"/>
        <v>#DIV/0!</v>
      </c>
      <c r="DBX29" s="134" t="e">
        <f t="shared" ref="DBX29:DEI29" si="43">+DBX27/DBX19</f>
        <v>#DIV/0!</v>
      </c>
      <c r="DBY29" s="134" t="e">
        <f t="shared" si="43"/>
        <v>#DIV/0!</v>
      </c>
      <c r="DBZ29" s="134" t="e">
        <f t="shared" si="43"/>
        <v>#DIV/0!</v>
      </c>
      <c r="DCA29" s="134" t="e">
        <f t="shared" si="43"/>
        <v>#DIV/0!</v>
      </c>
      <c r="DCB29" s="134" t="e">
        <f t="shared" si="43"/>
        <v>#DIV/0!</v>
      </c>
      <c r="DCC29" s="134" t="e">
        <f t="shared" si="43"/>
        <v>#DIV/0!</v>
      </c>
      <c r="DCD29" s="134" t="e">
        <f t="shared" si="43"/>
        <v>#DIV/0!</v>
      </c>
      <c r="DCE29" s="134" t="e">
        <f t="shared" si="43"/>
        <v>#DIV/0!</v>
      </c>
      <c r="DCF29" s="134" t="e">
        <f t="shared" si="43"/>
        <v>#DIV/0!</v>
      </c>
      <c r="DCG29" s="134" t="e">
        <f t="shared" si="43"/>
        <v>#DIV/0!</v>
      </c>
      <c r="DCH29" s="134" t="e">
        <f t="shared" si="43"/>
        <v>#DIV/0!</v>
      </c>
      <c r="DCI29" s="134" t="e">
        <f t="shared" si="43"/>
        <v>#DIV/0!</v>
      </c>
      <c r="DCJ29" s="134" t="e">
        <f t="shared" si="43"/>
        <v>#DIV/0!</v>
      </c>
      <c r="DCK29" s="134" t="e">
        <f t="shared" si="43"/>
        <v>#DIV/0!</v>
      </c>
      <c r="DCL29" s="134" t="e">
        <f t="shared" si="43"/>
        <v>#DIV/0!</v>
      </c>
      <c r="DCM29" s="134" t="e">
        <f t="shared" si="43"/>
        <v>#DIV/0!</v>
      </c>
      <c r="DCN29" s="134" t="e">
        <f t="shared" si="43"/>
        <v>#DIV/0!</v>
      </c>
      <c r="DCO29" s="134" t="e">
        <f t="shared" si="43"/>
        <v>#DIV/0!</v>
      </c>
      <c r="DCP29" s="134" t="e">
        <f t="shared" si="43"/>
        <v>#DIV/0!</v>
      </c>
      <c r="DCQ29" s="134" t="e">
        <f t="shared" si="43"/>
        <v>#DIV/0!</v>
      </c>
      <c r="DCR29" s="134" t="e">
        <f t="shared" si="43"/>
        <v>#DIV/0!</v>
      </c>
      <c r="DCS29" s="134" t="e">
        <f t="shared" si="43"/>
        <v>#DIV/0!</v>
      </c>
      <c r="DCT29" s="134" t="e">
        <f t="shared" si="43"/>
        <v>#DIV/0!</v>
      </c>
      <c r="DCU29" s="134" t="e">
        <f t="shared" si="43"/>
        <v>#DIV/0!</v>
      </c>
      <c r="DCV29" s="134" t="e">
        <f t="shared" si="43"/>
        <v>#DIV/0!</v>
      </c>
      <c r="DCW29" s="134" t="e">
        <f t="shared" si="43"/>
        <v>#DIV/0!</v>
      </c>
      <c r="DCX29" s="134" t="e">
        <f t="shared" si="43"/>
        <v>#DIV/0!</v>
      </c>
      <c r="DCY29" s="134" t="e">
        <f t="shared" si="43"/>
        <v>#DIV/0!</v>
      </c>
      <c r="DCZ29" s="134" t="e">
        <f t="shared" si="43"/>
        <v>#DIV/0!</v>
      </c>
      <c r="DDA29" s="134" t="e">
        <f t="shared" si="43"/>
        <v>#DIV/0!</v>
      </c>
      <c r="DDB29" s="134" t="e">
        <f t="shared" si="43"/>
        <v>#DIV/0!</v>
      </c>
      <c r="DDC29" s="134" t="e">
        <f t="shared" si="43"/>
        <v>#DIV/0!</v>
      </c>
      <c r="DDD29" s="134" t="e">
        <f t="shared" si="43"/>
        <v>#DIV/0!</v>
      </c>
      <c r="DDE29" s="134" t="e">
        <f t="shared" si="43"/>
        <v>#DIV/0!</v>
      </c>
      <c r="DDF29" s="134" t="e">
        <f t="shared" si="43"/>
        <v>#DIV/0!</v>
      </c>
      <c r="DDG29" s="134" t="e">
        <f t="shared" si="43"/>
        <v>#DIV/0!</v>
      </c>
      <c r="DDH29" s="134" t="e">
        <f t="shared" si="43"/>
        <v>#DIV/0!</v>
      </c>
      <c r="DDI29" s="134" t="e">
        <f t="shared" si="43"/>
        <v>#DIV/0!</v>
      </c>
      <c r="DDJ29" s="134" t="e">
        <f t="shared" si="43"/>
        <v>#DIV/0!</v>
      </c>
      <c r="DDK29" s="134" t="e">
        <f t="shared" si="43"/>
        <v>#DIV/0!</v>
      </c>
      <c r="DDL29" s="134" t="e">
        <f t="shared" si="43"/>
        <v>#DIV/0!</v>
      </c>
      <c r="DDM29" s="134" t="e">
        <f t="shared" si="43"/>
        <v>#DIV/0!</v>
      </c>
      <c r="DDN29" s="134" t="e">
        <f t="shared" si="43"/>
        <v>#DIV/0!</v>
      </c>
      <c r="DDO29" s="134" t="e">
        <f t="shared" si="43"/>
        <v>#DIV/0!</v>
      </c>
      <c r="DDP29" s="134" t="e">
        <f t="shared" si="43"/>
        <v>#DIV/0!</v>
      </c>
      <c r="DDQ29" s="134" t="e">
        <f t="shared" si="43"/>
        <v>#DIV/0!</v>
      </c>
      <c r="DDR29" s="134" t="e">
        <f t="shared" si="43"/>
        <v>#DIV/0!</v>
      </c>
      <c r="DDS29" s="134" t="e">
        <f t="shared" si="43"/>
        <v>#DIV/0!</v>
      </c>
      <c r="DDT29" s="134" t="e">
        <f t="shared" si="43"/>
        <v>#DIV/0!</v>
      </c>
      <c r="DDU29" s="134" t="e">
        <f t="shared" si="43"/>
        <v>#DIV/0!</v>
      </c>
      <c r="DDV29" s="134" t="e">
        <f t="shared" si="43"/>
        <v>#DIV/0!</v>
      </c>
      <c r="DDW29" s="134" t="e">
        <f t="shared" si="43"/>
        <v>#DIV/0!</v>
      </c>
      <c r="DDX29" s="134" t="e">
        <f t="shared" si="43"/>
        <v>#DIV/0!</v>
      </c>
      <c r="DDY29" s="134" t="e">
        <f t="shared" si="43"/>
        <v>#DIV/0!</v>
      </c>
      <c r="DDZ29" s="134" t="e">
        <f t="shared" si="43"/>
        <v>#DIV/0!</v>
      </c>
      <c r="DEA29" s="134" t="e">
        <f t="shared" si="43"/>
        <v>#DIV/0!</v>
      </c>
      <c r="DEB29" s="134" t="e">
        <f t="shared" si="43"/>
        <v>#DIV/0!</v>
      </c>
      <c r="DEC29" s="134" t="e">
        <f t="shared" si="43"/>
        <v>#DIV/0!</v>
      </c>
      <c r="DED29" s="134" t="e">
        <f t="shared" si="43"/>
        <v>#DIV/0!</v>
      </c>
      <c r="DEE29" s="134" t="e">
        <f t="shared" si="43"/>
        <v>#DIV/0!</v>
      </c>
      <c r="DEF29" s="134" t="e">
        <f t="shared" si="43"/>
        <v>#DIV/0!</v>
      </c>
      <c r="DEG29" s="134" t="e">
        <f t="shared" si="43"/>
        <v>#DIV/0!</v>
      </c>
      <c r="DEH29" s="134" t="e">
        <f t="shared" si="43"/>
        <v>#DIV/0!</v>
      </c>
      <c r="DEI29" s="134" t="e">
        <f t="shared" si="43"/>
        <v>#DIV/0!</v>
      </c>
      <c r="DEJ29" s="134" t="e">
        <f t="shared" ref="DEJ29:DGU29" si="44">+DEJ27/DEJ19</f>
        <v>#DIV/0!</v>
      </c>
      <c r="DEK29" s="134" t="e">
        <f t="shared" si="44"/>
        <v>#DIV/0!</v>
      </c>
      <c r="DEL29" s="134" t="e">
        <f t="shared" si="44"/>
        <v>#DIV/0!</v>
      </c>
      <c r="DEM29" s="134" t="e">
        <f t="shared" si="44"/>
        <v>#DIV/0!</v>
      </c>
      <c r="DEN29" s="134" t="e">
        <f t="shared" si="44"/>
        <v>#DIV/0!</v>
      </c>
      <c r="DEO29" s="134" t="e">
        <f t="shared" si="44"/>
        <v>#DIV/0!</v>
      </c>
      <c r="DEP29" s="134" t="e">
        <f t="shared" si="44"/>
        <v>#DIV/0!</v>
      </c>
      <c r="DEQ29" s="134" t="e">
        <f t="shared" si="44"/>
        <v>#DIV/0!</v>
      </c>
      <c r="DER29" s="134" t="e">
        <f t="shared" si="44"/>
        <v>#DIV/0!</v>
      </c>
      <c r="DES29" s="134" t="e">
        <f t="shared" si="44"/>
        <v>#DIV/0!</v>
      </c>
      <c r="DET29" s="134" t="e">
        <f t="shared" si="44"/>
        <v>#DIV/0!</v>
      </c>
      <c r="DEU29" s="134" t="e">
        <f t="shared" si="44"/>
        <v>#DIV/0!</v>
      </c>
      <c r="DEV29" s="134" t="e">
        <f t="shared" si="44"/>
        <v>#DIV/0!</v>
      </c>
      <c r="DEW29" s="134" t="e">
        <f t="shared" si="44"/>
        <v>#DIV/0!</v>
      </c>
      <c r="DEX29" s="134" t="e">
        <f t="shared" si="44"/>
        <v>#DIV/0!</v>
      </c>
      <c r="DEY29" s="134" t="e">
        <f t="shared" si="44"/>
        <v>#DIV/0!</v>
      </c>
      <c r="DEZ29" s="134" t="e">
        <f t="shared" si="44"/>
        <v>#DIV/0!</v>
      </c>
      <c r="DFA29" s="134" t="e">
        <f t="shared" si="44"/>
        <v>#DIV/0!</v>
      </c>
      <c r="DFB29" s="134" t="e">
        <f t="shared" si="44"/>
        <v>#DIV/0!</v>
      </c>
      <c r="DFC29" s="134" t="e">
        <f t="shared" si="44"/>
        <v>#DIV/0!</v>
      </c>
      <c r="DFD29" s="134" t="e">
        <f t="shared" si="44"/>
        <v>#DIV/0!</v>
      </c>
      <c r="DFE29" s="134" t="e">
        <f t="shared" si="44"/>
        <v>#DIV/0!</v>
      </c>
      <c r="DFF29" s="134" t="e">
        <f t="shared" si="44"/>
        <v>#DIV/0!</v>
      </c>
      <c r="DFG29" s="134" t="e">
        <f t="shared" si="44"/>
        <v>#DIV/0!</v>
      </c>
      <c r="DFH29" s="134" t="e">
        <f t="shared" si="44"/>
        <v>#DIV/0!</v>
      </c>
      <c r="DFI29" s="134" t="e">
        <f t="shared" si="44"/>
        <v>#DIV/0!</v>
      </c>
      <c r="DFJ29" s="134" t="e">
        <f t="shared" si="44"/>
        <v>#DIV/0!</v>
      </c>
      <c r="DFK29" s="134" t="e">
        <f t="shared" si="44"/>
        <v>#DIV/0!</v>
      </c>
      <c r="DFL29" s="134" t="e">
        <f t="shared" si="44"/>
        <v>#DIV/0!</v>
      </c>
      <c r="DFM29" s="134" t="e">
        <f t="shared" si="44"/>
        <v>#DIV/0!</v>
      </c>
      <c r="DFN29" s="134" t="e">
        <f t="shared" si="44"/>
        <v>#DIV/0!</v>
      </c>
      <c r="DFO29" s="134" t="e">
        <f t="shared" si="44"/>
        <v>#DIV/0!</v>
      </c>
      <c r="DFP29" s="134" t="e">
        <f t="shared" si="44"/>
        <v>#DIV/0!</v>
      </c>
      <c r="DFQ29" s="134" t="e">
        <f t="shared" si="44"/>
        <v>#DIV/0!</v>
      </c>
      <c r="DFR29" s="134" t="e">
        <f t="shared" si="44"/>
        <v>#DIV/0!</v>
      </c>
      <c r="DFS29" s="134" t="e">
        <f t="shared" si="44"/>
        <v>#DIV/0!</v>
      </c>
      <c r="DFT29" s="134" t="e">
        <f t="shared" si="44"/>
        <v>#DIV/0!</v>
      </c>
      <c r="DFU29" s="134" t="e">
        <f t="shared" si="44"/>
        <v>#DIV/0!</v>
      </c>
      <c r="DFV29" s="134" t="e">
        <f t="shared" si="44"/>
        <v>#DIV/0!</v>
      </c>
      <c r="DFW29" s="134" t="e">
        <f t="shared" si="44"/>
        <v>#DIV/0!</v>
      </c>
      <c r="DFX29" s="134" t="e">
        <f t="shared" si="44"/>
        <v>#DIV/0!</v>
      </c>
      <c r="DFY29" s="134" t="e">
        <f t="shared" si="44"/>
        <v>#DIV/0!</v>
      </c>
      <c r="DFZ29" s="134" t="e">
        <f t="shared" si="44"/>
        <v>#DIV/0!</v>
      </c>
      <c r="DGA29" s="134" t="e">
        <f t="shared" si="44"/>
        <v>#DIV/0!</v>
      </c>
      <c r="DGB29" s="134" t="e">
        <f t="shared" si="44"/>
        <v>#DIV/0!</v>
      </c>
      <c r="DGC29" s="134" t="e">
        <f t="shared" si="44"/>
        <v>#DIV/0!</v>
      </c>
      <c r="DGD29" s="134" t="e">
        <f t="shared" si="44"/>
        <v>#DIV/0!</v>
      </c>
      <c r="DGE29" s="134" t="e">
        <f t="shared" si="44"/>
        <v>#DIV/0!</v>
      </c>
      <c r="DGF29" s="134" t="e">
        <f t="shared" si="44"/>
        <v>#DIV/0!</v>
      </c>
      <c r="DGG29" s="134" t="e">
        <f t="shared" si="44"/>
        <v>#DIV/0!</v>
      </c>
      <c r="DGH29" s="134" t="e">
        <f t="shared" si="44"/>
        <v>#DIV/0!</v>
      </c>
      <c r="DGI29" s="134" t="e">
        <f t="shared" si="44"/>
        <v>#DIV/0!</v>
      </c>
      <c r="DGJ29" s="134" t="e">
        <f t="shared" si="44"/>
        <v>#DIV/0!</v>
      </c>
      <c r="DGK29" s="134" t="e">
        <f t="shared" si="44"/>
        <v>#DIV/0!</v>
      </c>
      <c r="DGL29" s="134" t="e">
        <f t="shared" si="44"/>
        <v>#DIV/0!</v>
      </c>
      <c r="DGM29" s="134" t="e">
        <f t="shared" si="44"/>
        <v>#DIV/0!</v>
      </c>
      <c r="DGN29" s="134" t="e">
        <f t="shared" si="44"/>
        <v>#DIV/0!</v>
      </c>
      <c r="DGO29" s="134" t="e">
        <f t="shared" si="44"/>
        <v>#DIV/0!</v>
      </c>
      <c r="DGP29" s="134" t="e">
        <f t="shared" si="44"/>
        <v>#DIV/0!</v>
      </c>
      <c r="DGQ29" s="134" t="e">
        <f t="shared" si="44"/>
        <v>#DIV/0!</v>
      </c>
      <c r="DGR29" s="134" t="e">
        <f t="shared" si="44"/>
        <v>#DIV/0!</v>
      </c>
      <c r="DGS29" s="134" t="e">
        <f t="shared" si="44"/>
        <v>#DIV/0!</v>
      </c>
      <c r="DGT29" s="134" t="e">
        <f t="shared" si="44"/>
        <v>#DIV/0!</v>
      </c>
      <c r="DGU29" s="134" t="e">
        <f t="shared" si="44"/>
        <v>#DIV/0!</v>
      </c>
      <c r="DGV29" s="134" t="e">
        <f t="shared" ref="DGV29:DJG29" si="45">+DGV27/DGV19</f>
        <v>#DIV/0!</v>
      </c>
      <c r="DGW29" s="134" t="e">
        <f t="shared" si="45"/>
        <v>#DIV/0!</v>
      </c>
      <c r="DGX29" s="134" t="e">
        <f t="shared" si="45"/>
        <v>#DIV/0!</v>
      </c>
      <c r="DGY29" s="134" t="e">
        <f t="shared" si="45"/>
        <v>#DIV/0!</v>
      </c>
      <c r="DGZ29" s="134" t="e">
        <f t="shared" si="45"/>
        <v>#DIV/0!</v>
      </c>
      <c r="DHA29" s="134" t="e">
        <f t="shared" si="45"/>
        <v>#DIV/0!</v>
      </c>
      <c r="DHB29" s="134" t="e">
        <f t="shared" si="45"/>
        <v>#DIV/0!</v>
      </c>
      <c r="DHC29" s="134" t="e">
        <f t="shared" si="45"/>
        <v>#DIV/0!</v>
      </c>
      <c r="DHD29" s="134" t="e">
        <f t="shared" si="45"/>
        <v>#DIV/0!</v>
      </c>
      <c r="DHE29" s="134" t="e">
        <f t="shared" si="45"/>
        <v>#DIV/0!</v>
      </c>
      <c r="DHF29" s="134" t="e">
        <f t="shared" si="45"/>
        <v>#DIV/0!</v>
      </c>
      <c r="DHG29" s="134" t="e">
        <f t="shared" si="45"/>
        <v>#DIV/0!</v>
      </c>
      <c r="DHH29" s="134" t="e">
        <f t="shared" si="45"/>
        <v>#DIV/0!</v>
      </c>
      <c r="DHI29" s="134" t="e">
        <f t="shared" si="45"/>
        <v>#DIV/0!</v>
      </c>
      <c r="DHJ29" s="134" t="e">
        <f t="shared" si="45"/>
        <v>#DIV/0!</v>
      </c>
      <c r="DHK29" s="134" t="e">
        <f t="shared" si="45"/>
        <v>#DIV/0!</v>
      </c>
      <c r="DHL29" s="134" t="e">
        <f t="shared" si="45"/>
        <v>#DIV/0!</v>
      </c>
      <c r="DHM29" s="134" t="e">
        <f t="shared" si="45"/>
        <v>#DIV/0!</v>
      </c>
      <c r="DHN29" s="134" t="e">
        <f t="shared" si="45"/>
        <v>#DIV/0!</v>
      </c>
      <c r="DHO29" s="134" t="e">
        <f t="shared" si="45"/>
        <v>#DIV/0!</v>
      </c>
      <c r="DHP29" s="134" t="e">
        <f t="shared" si="45"/>
        <v>#DIV/0!</v>
      </c>
      <c r="DHQ29" s="134" t="e">
        <f t="shared" si="45"/>
        <v>#DIV/0!</v>
      </c>
      <c r="DHR29" s="134" t="e">
        <f t="shared" si="45"/>
        <v>#DIV/0!</v>
      </c>
      <c r="DHS29" s="134" t="e">
        <f t="shared" si="45"/>
        <v>#DIV/0!</v>
      </c>
      <c r="DHT29" s="134" t="e">
        <f t="shared" si="45"/>
        <v>#DIV/0!</v>
      </c>
      <c r="DHU29" s="134" t="e">
        <f t="shared" si="45"/>
        <v>#DIV/0!</v>
      </c>
      <c r="DHV29" s="134" t="e">
        <f t="shared" si="45"/>
        <v>#DIV/0!</v>
      </c>
      <c r="DHW29" s="134" t="e">
        <f t="shared" si="45"/>
        <v>#DIV/0!</v>
      </c>
      <c r="DHX29" s="134" t="e">
        <f t="shared" si="45"/>
        <v>#DIV/0!</v>
      </c>
      <c r="DHY29" s="134" t="e">
        <f t="shared" si="45"/>
        <v>#DIV/0!</v>
      </c>
      <c r="DHZ29" s="134" t="e">
        <f t="shared" si="45"/>
        <v>#DIV/0!</v>
      </c>
      <c r="DIA29" s="134" t="e">
        <f t="shared" si="45"/>
        <v>#DIV/0!</v>
      </c>
      <c r="DIB29" s="134" t="e">
        <f t="shared" si="45"/>
        <v>#DIV/0!</v>
      </c>
      <c r="DIC29" s="134" t="e">
        <f t="shared" si="45"/>
        <v>#DIV/0!</v>
      </c>
      <c r="DID29" s="134" t="e">
        <f t="shared" si="45"/>
        <v>#DIV/0!</v>
      </c>
      <c r="DIE29" s="134" t="e">
        <f t="shared" si="45"/>
        <v>#DIV/0!</v>
      </c>
      <c r="DIF29" s="134" t="e">
        <f t="shared" si="45"/>
        <v>#DIV/0!</v>
      </c>
      <c r="DIG29" s="134" t="e">
        <f t="shared" si="45"/>
        <v>#DIV/0!</v>
      </c>
      <c r="DIH29" s="134" t="e">
        <f t="shared" si="45"/>
        <v>#DIV/0!</v>
      </c>
      <c r="DII29" s="134" t="e">
        <f t="shared" si="45"/>
        <v>#DIV/0!</v>
      </c>
      <c r="DIJ29" s="134" t="e">
        <f t="shared" si="45"/>
        <v>#DIV/0!</v>
      </c>
      <c r="DIK29" s="134" t="e">
        <f t="shared" si="45"/>
        <v>#DIV/0!</v>
      </c>
      <c r="DIL29" s="134" t="e">
        <f t="shared" si="45"/>
        <v>#DIV/0!</v>
      </c>
      <c r="DIM29" s="134" t="e">
        <f t="shared" si="45"/>
        <v>#DIV/0!</v>
      </c>
      <c r="DIN29" s="134" t="e">
        <f t="shared" si="45"/>
        <v>#DIV/0!</v>
      </c>
      <c r="DIO29" s="134" t="e">
        <f t="shared" si="45"/>
        <v>#DIV/0!</v>
      </c>
      <c r="DIP29" s="134" t="e">
        <f t="shared" si="45"/>
        <v>#DIV/0!</v>
      </c>
      <c r="DIQ29" s="134" t="e">
        <f t="shared" si="45"/>
        <v>#DIV/0!</v>
      </c>
      <c r="DIR29" s="134" t="e">
        <f t="shared" si="45"/>
        <v>#DIV/0!</v>
      </c>
      <c r="DIS29" s="134" t="e">
        <f t="shared" si="45"/>
        <v>#DIV/0!</v>
      </c>
      <c r="DIT29" s="134" t="e">
        <f t="shared" si="45"/>
        <v>#DIV/0!</v>
      </c>
      <c r="DIU29" s="134" t="e">
        <f t="shared" si="45"/>
        <v>#DIV/0!</v>
      </c>
      <c r="DIV29" s="134" t="e">
        <f t="shared" si="45"/>
        <v>#DIV/0!</v>
      </c>
      <c r="DIW29" s="134" t="e">
        <f t="shared" si="45"/>
        <v>#DIV/0!</v>
      </c>
      <c r="DIX29" s="134" t="e">
        <f t="shared" si="45"/>
        <v>#DIV/0!</v>
      </c>
      <c r="DIY29" s="134" t="e">
        <f t="shared" si="45"/>
        <v>#DIV/0!</v>
      </c>
      <c r="DIZ29" s="134" t="e">
        <f t="shared" si="45"/>
        <v>#DIV/0!</v>
      </c>
      <c r="DJA29" s="134" t="e">
        <f t="shared" si="45"/>
        <v>#DIV/0!</v>
      </c>
      <c r="DJB29" s="134" t="e">
        <f t="shared" si="45"/>
        <v>#DIV/0!</v>
      </c>
      <c r="DJC29" s="134" t="e">
        <f t="shared" si="45"/>
        <v>#DIV/0!</v>
      </c>
      <c r="DJD29" s="134" t="e">
        <f t="shared" si="45"/>
        <v>#DIV/0!</v>
      </c>
      <c r="DJE29" s="134" t="e">
        <f t="shared" si="45"/>
        <v>#DIV/0!</v>
      </c>
      <c r="DJF29" s="134" t="e">
        <f t="shared" si="45"/>
        <v>#DIV/0!</v>
      </c>
      <c r="DJG29" s="134" t="e">
        <f t="shared" si="45"/>
        <v>#DIV/0!</v>
      </c>
      <c r="DJH29" s="134" t="e">
        <f t="shared" ref="DJH29:DLS29" si="46">+DJH27/DJH19</f>
        <v>#DIV/0!</v>
      </c>
      <c r="DJI29" s="134" t="e">
        <f t="shared" si="46"/>
        <v>#DIV/0!</v>
      </c>
      <c r="DJJ29" s="134" t="e">
        <f t="shared" si="46"/>
        <v>#DIV/0!</v>
      </c>
      <c r="DJK29" s="134" t="e">
        <f t="shared" si="46"/>
        <v>#DIV/0!</v>
      </c>
      <c r="DJL29" s="134" t="e">
        <f t="shared" si="46"/>
        <v>#DIV/0!</v>
      </c>
      <c r="DJM29" s="134" t="e">
        <f t="shared" si="46"/>
        <v>#DIV/0!</v>
      </c>
      <c r="DJN29" s="134" t="e">
        <f t="shared" si="46"/>
        <v>#DIV/0!</v>
      </c>
      <c r="DJO29" s="134" t="e">
        <f t="shared" si="46"/>
        <v>#DIV/0!</v>
      </c>
      <c r="DJP29" s="134" t="e">
        <f t="shared" si="46"/>
        <v>#DIV/0!</v>
      </c>
      <c r="DJQ29" s="134" t="e">
        <f t="shared" si="46"/>
        <v>#DIV/0!</v>
      </c>
      <c r="DJR29" s="134" t="e">
        <f t="shared" si="46"/>
        <v>#DIV/0!</v>
      </c>
      <c r="DJS29" s="134" t="e">
        <f t="shared" si="46"/>
        <v>#DIV/0!</v>
      </c>
      <c r="DJT29" s="134" t="e">
        <f t="shared" si="46"/>
        <v>#DIV/0!</v>
      </c>
      <c r="DJU29" s="134" t="e">
        <f t="shared" si="46"/>
        <v>#DIV/0!</v>
      </c>
      <c r="DJV29" s="134" t="e">
        <f t="shared" si="46"/>
        <v>#DIV/0!</v>
      </c>
      <c r="DJW29" s="134" t="e">
        <f t="shared" si="46"/>
        <v>#DIV/0!</v>
      </c>
      <c r="DJX29" s="134" t="e">
        <f t="shared" si="46"/>
        <v>#DIV/0!</v>
      </c>
      <c r="DJY29" s="134" t="e">
        <f t="shared" si="46"/>
        <v>#DIV/0!</v>
      </c>
      <c r="DJZ29" s="134" t="e">
        <f t="shared" si="46"/>
        <v>#DIV/0!</v>
      </c>
      <c r="DKA29" s="134" t="e">
        <f t="shared" si="46"/>
        <v>#DIV/0!</v>
      </c>
      <c r="DKB29" s="134" t="e">
        <f t="shared" si="46"/>
        <v>#DIV/0!</v>
      </c>
      <c r="DKC29" s="134" t="e">
        <f t="shared" si="46"/>
        <v>#DIV/0!</v>
      </c>
      <c r="DKD29" s="134" t="e">
        <f t="shared" si="46"/>
        <v>#DIV/0!</v>
      </c>
      <c r="DKE29" s="134" t="e">
        <f t="shared" si="46"/>
        <v>#DIV/0!</v>
      </c>
      <c r="DKF29" s="134" t="e">
        <f t="shared" si="46"/>
        <v>#DIV/0!</v>
      </c>
      <c r="DKG29" s="134" t="e">
        <f t="shared" si="46"/>
        <v>#DIV/0!</v>
      </c>
      <c r="DKH29" s="134" t="e">
        <f t="shared" si="46"/>
        <v>#DIV/0!</v>
      </c>
      <c r="DKI29" s="134" t="e">
        <f t="shared" si="46"/>
        <v>#DIV/0!</v>
      </c>
      <c r="DKJ29" s="134" t="e">
        <f t="shared" si="46"/>
        <v>#DIV/0!</v>
      </c>
      <c r="DKK29" s="134" t="e">
        <f t="shared" si="46"/>
        <v>#DIV/0!</v>
      </c>
      <c r="DKL29" s="134" t="e">
        <f t="shared" si="46"/>
        <v>#DIV/0!</v>
      </c>
      <c r="DKM29" s="134" t="e">
        <f t="shared" si="46"/>
        <v>#DIV/0!</v>
      </c>
      <c r="DKN29" s="134" t="e">
        <f t="shared" si="46"/>
        <v>#DIV/0!</v>
      </c>
      <c r="DKO29" s="134" t="e">
        <f t="shared" si="46"/>
        <v>#DIV/0!</v>
      </c>
      <c r="DKP29" s="134" t="e">
        <f t="shared" si="46"/>
        <v>#DIV/0!</v>
      </c>
      <c r="DKQ29" s="134" t="e">
        <f t="shared" si="46"/>
        <v>#DIV/0!</v>
      </c>
      <c r="DKR29" s="134" t="e">
        <f t="shared" si="46"/>
        <v>#DIV/0!</v>
      </c>
      <c r="DKS29" s="134" t="e">
        <f t="shared" si="46"/>
        <v>#DIV/0!</v>
      </c>
      <c r="DKT29" s="134" t="e">
        <f t="shared" si="46"/>
        <v>#DIV/0!</v>
      </c>
      <c r="DKU29" s="134" t="e">
        <f t="shared" si="46"/>
        <v>#DIV/0!</v>
      </c>
      <c r="DKV29" s="134" t="e">
        <f t="shared" si="46"/>
        <v>#DIV/0!</v>
      </c>
      <c r="DKW29" s="134" t="e">
        <f t="shared" si="46"/>
        <v>#DIV/0!</v>
      </c>
      <c r="DKX29" s="134" t="e">
        <f t="shared" si="46"/>
        <v>#DIV/0!</v>
      </c>
      <c r="DKY29" s="134" t="e">
        <f t="shared" si="46"/>
        <v>#DIV/0!</v>
      </c>
      <c r="DKZ29" s="134" t="e">
        <f t="shared" si="46"/>
        <v>#DIV/0!</v>
      </c>
      <c r="DLA29" s="134" t="e">
        <f t="shared" si="46"/>
        <v>#DIV/0!</v>
      </c>
      <c r="DLB29" s="134" t="e">
        <f t="shared" si="46"/>
        <v>#DIV/0!</v>
      </c>
      <c r="DLC29" s="134" t="e">
        <f t="shared" si="46"/>
        <v>#DIV/0!</v>
      </c>
      <c r="DLD29" s="134" t="e">
        <f t="shared" si="46"/>
        <v>#DIV/0!</v>
      </c>
      <c r="DLE29" s="134" t="e">
        <f t="shared" si="46"/>
        <v>#DIV/0!</v>
      </c>
      <c r="DLF29" s="134" t="e">
        <f t="shared" si="46"/>
        <v>#DIV/0!</v>
      </c>
      <c r="DLG29" s="134" t="e">
        <f t="shared" si="46"/>
        <v>#DIV/0!</v>
      </c>
      <c r="DLH29" s="134" t="e">
        <f t="shared" si="46"/>
        <v>#DIV/0!</v>
      </c>
      <c r="DLI29" s="134" t="e">
        <f t="shared" si="46"/>
        <v>#DIV/0!</v>
      </c>
      <c r="DLJ29" s="134" t="e">
        <f t="shared" si="46"/>
        <v>#DIV/0!</v>
      </c>
      <c r="DLK29" s="134" t="e">
        <f t="shared" si="46"/>
        <v>#DIV/0!</v>
      </c>
      <c r="DLL29" s="134" t="e">
        <f t="shared" si="46"/>
        <v>#DIV/0!</v>
      </c>
      <c r="DLM29" s="134" t="e">
        <f t="shared" si="46"/>
        <v>#DIV/0!</v>
      </c>
      <c r="DLN29" s="134" t="e">
        <f t="shared" si="46"/>
        <v>#DIV/0!</v>
      </c>
      <c r="DLO29" s="134" t="e">
        <f t="shared" si="46"/>
        <v>#DIV/0!</v>
      </c>
      <c r="DLP29" s="134" t="e">
        <f t="shared" si="46"/>
        <v>#DIV/0!</v>
      </c>
      <c r="DLQ29" s="134" t="e">
        <f t="shared" si="46"/>
        <v>#DIV/0!</v>
      </c>
      <c r="DLR29" s="134" t="e">
        <f t="shared" si="46"/>
        <v>#DIV/0!</v>
      </c>
      <c r="DLS29" s="134" t="e">
        <f t="shared" si="46"/>
        <v>#DIV/0!</v>
      </c>
      <c r="DLT29" s="134" t="e">
        <f t="shared" ref="DLT29:DOE29" si="47">+DLT27/DLT19</f>
        <v>#DIV/0!</v>
      </c>
      <c r="DLU29" s="134" t="e">
        <f t="shared" si="47"/>
        <v>#DIV/0!</v>
      </c>
      <c r="DLV29" s="134" t="e">
        <f t="shared" si="47"/>
        <v>#DIV/0!</v>
      </c>
      <c r="DLW29" s="134" t="e">
        <f t="shared" si="47"/>
        <v>#DIV/0!</v>
      </c>
      <c r="DLX29" s="134" t="e">
        <f t="shared" si="47"/>
        <v>#DIV/0!</v>
      </c>
      <c r="DLY29" s="134" t="e">
        <f t="shared" si="47"/>
        <v>#DIV/0!</v>
      </c>
      <c r="DLZ29" s="134" t="e">
        <f t="shared" si="47"/>
        <v>#DIV/0!</v>
      </c>
      <c r="DMA29" s="134" t="e">
        <f t="shared" si="47"/>
        <v>#DIV/0!</v>
      </c>
      <c r="DMB29" s="134" t="e">
        <f t="shared" si="47"/>
        <v>#DIV/0!</v>
      </c>
      <c r="DMC29" s="134" t="e">
        <f t="shared" si="47"/>
        <v>#DIV/0!</v>
      </c>
      <c r="DMD29" s="134" t="e">
        <f t="shared" si="47"/>
        <v>#DIV/0!</v>
      </c>
      <c r="DME29" s="134" t="e">
        <f t="shared" si="47"/>
        <v>#DIV/0!</v>
      </c>
      <c r="DMF29" s="134" t="e">
        <f t="shared" si="47"/>
        <v>#DIV/0!</v>
      </c>
      <c r="DMG29" s="134" t="e">
        <f t="shared" si="47"/>
        <v>#DIV/0!</v>
      </c>
      <c r="DMH29" s="134" t="e">
        <f t="shared" si="47"/>
        <v>#DIV/0!</v>
      </c>
      <c r="DMI29" s="134" t="e">
        <f t="shared" si="47"/>
        <v>#DIV/0!</v>
      </c>
      <c r="DMJ29" s="134" t="e">
        <f t="shared" si="47"/>
        <v>#DIV/0!</v>
      </c>
      <c r="DMK29" s="134" t="e">
        <f t="shared" si="47"/>
        <v>#DIV/0!</v>
      </c>
      <c r="DML29" s="134" t="e">
        <f t="shared" si="47"/>
        <v>#DIV/0!</v>
      </c>
      <c r="DMM29" s="134" t="e">
        <f t="shared" si="47"/>
        <v>#DIV/0!</v>
      </c>
      <c r="DMN29" s="134" t="e">
        <f t="shared" si="47"/>
        <v>#DIV/0!</v>
      </c>
      <c r="DMO29" s="134" t="e">
        <f t="shared" si="47"/>
        <v>#DIV/0!</v>
      </c>
      <c r="DMP29" s="134" t="e">
        <f t="shared" si="47"/>
        <v>#DIV/0!</v>
      </c>
      <c r="DMQ29" s="134" t="e">
        <f t="shared" si="47"/>
        <v>#DIV/0!</v>
      </c>
      <c r="DMR29" s="134" t="e">
        <f t="shared" si="47"/>
        <v>#DIV/0!</v>
      </c>
      <c r="DMS29" s="134" t="e">
        <f t="shared" si="47"/>
        <v>#DIV/0!</v>
      </c>
      <c r="DMT29" s="134" t="e">
        <f t="shared" si="47"/>
        <v>#DIV/0!</v>
      </c>
      <c r="DMU29" s="134" t="e">
        <f t="shared" si="47"/>
        <v>#DIV/0!</v>
      </c>
      <c r="DMV29" s="134" t="e">
        <f t="shared" si="47"/>
        <v>#DIV/0!</v>
      </c>
      <c r="DMW29" s="134" t="e">
        <f t="shared" si="47"/>
        <v>#DIV/0!</v>
      </c>
      <c r="DMX29" s="134" t="e">
        <f t="shared" si="47"/>
        <v>#DIV/0!</v>
      </c>
      <c r="DMY29" s="134" t="e">
        <f t="shared" si="47"/>
        <v>#DIV/0!</v>
      </c>
      <c r="DMZ29" s="134" t="e">
        <f t="shared" si="47"/>
        <v>#DIV/0!</v>
      </c>
      <c r="DNA29" s="134" t="e">
        <f t="shared" si="47"/>
        <v>#DIV/0!</v>
      </c>
      <c r="DNB29" s="134" t="e">
        <f t="shared" si="47"/>
        <v>#DIV/0!</v>
      </c>
      <c r="DNC29" s="134" t="e">
        <f t="shared" si="47"/>
        <v>#DIV/0!</v>
      </c>
      <c r="DND29" s="134" t="e">
        <f t="shared" si="47"/>
        <v>#DIV/0!</v>
      </c>
      <c r="DNE29" s="134" t="e">
        <f t="shared" si="47"/>
        <v>#DIV/0!</v>
      </c>
      <c r="DNF29" s="134" t="e">
        <f t="shared" si="47"/>
        <v>#DIV/0!</v>
      </c>
      <c r="DNG29" s="134" t="e">
        <f t="shared" si="47"/>
        <v>#DIV/0!</v>
      </c>
      <c r="DNH29" s="134" t="e">
        <f t="shared" si="47"/>
        <v>#DIV/0!</v>
      </c>
      <c r="DNI29" s="134" t="e">
        <f t="shared" si="47"/>
        <v>#DIV/0!</v>
      </c>
      <c r="DNJ29" s="134" t="e">
        <f t="shared" si="47"/>
        <v>#DIV/0!</v>
      </c>
      <c r="DNK29" s="134" t="e">
        <f t="shared" si="47"/>
        <v>#DIV/0!</v>
      </c>
      <c r="DNL29" s="134" t="e">
        <f t="shared" si="47"/>
        <v>#DIV/0!</v>
      </c>
      <c r="DNM29" s="134" t="e">
        <f t="shared" si="47"/>
        <v>#DIV/0!</v>
      </c>
      <c r="DNN29" s="134" t="e">
        <f t="shared" si="47"/>
        <v>#DIV/0!</v>
      </c>
      <c r="DNO29" s="134" t="e">
        <f t="shared" si="47"/>
        <v>#DIV/0!</v>
      </c>
      <c r="DNP29" s="134" t="e">
        <f t="shared" si="47"/>
        <v>#DIV/0!</v>
      </c>
      <c r="DNQ29" s="134" t="e">
        <f t="shared" si="47"/>
        <v>#DIV/0!</v>
      </c>
      <c r="DNR29" s="134" t="e">
        <f t="shared" si="47"/>
        <v>#DIV/0!</v>
      </c>
      <c r="DNS29" s="134" t="e">
        <f t="shared" si="47"/>
        <v>#DIV/0!</v>
      </c>
      <c r="DNT29" s="134" t="e">
        <f t="shared" si="47"/>
        <v>#DIV/0!</v>
      </c>
      <c r="DNU29" s="134" t="e">
        <f t="shared" si="47"/>
        <v>#DIV/0!</v>
      </c>
      <c r="DNV29" s="134" t="e">
        <f t="shared" si="47"/>
        <v>#DIV/0!</v>
      </c>
      <c r="DNW29" s="134" t="e">
        <f t="shared" si="47"/>
        <v>#DIV/0!</v>
      </c>
      <c r="DNX29" s="134" t="e">
        <f t="shared" si="47"/>
        <v>#DIV/0!</v>
      </c>
      <c r="DNY29" s="134" t="e">
        <f t="shared" si="47"/>
        <v>#DIV/0!</v>
      </c>
      <c r="DNZ29" s="134" t="e">
        <f t="shared" si="47"/>
        <v>#DIV/0!</v>
      </c>
      <c r="DOA29" s="134" t="e">
        <f t="shared" si="47"/>
        <v>#DIV/0!</v>
      </c>
      <c r="DOB29" s="134" t="e">
        <f t="shared" si="47"/>
        <v>#DIV/0!</v>
      </c>
      <c r="DOC29" s="134" t="e">
        <f t="shared" si="47"/>
        <v>#DIV/0!</v>
      </c>
      <c r="DOD29" s="134" t="e">
        <f t="shared" si="47"/>
        <v>#DIV/0!</v>
      </c>
      <c r="DOE29" s="134" t="e">
        <f t="shared" si="47"/>
        <v>#DIV/0!</v>
      </c>
      <c r="DOF29" s="134" t="e">
        <f t="shared" ref="DOF29:DQQ29" si="48">+DOF27/DOF19</f>
        <v>#DIV/0!</v>
      </c>
      <c r="DOG29" s="134" t="e">
        <f t="shared" si="48"/>
        <v>#DIV/0!</v>
      </c>
      <c r="DOH29" s="134" t="e">
        <f t="shared" si="48"/>
        <v>#DIV/0!</v>
      </c>
      <c r="DOI29" s="134" t="e">
        <f t="shared" si="48"/>
        <v>#DIV/0!</v>
      </c>
      <c r="DOJ29" s="134" t="e">
        <f t="shared" si="48"/>
        <v>#DIV/0!</v>
      </c>
      <c r="DOK29" s="134" t="e">
        <f t="shared" si="48"/>
        <v>#DIV/0!</v>
      </c>
      <c r="DOL29" s="134" t="e">
        <f t="shared" si="48"/>
        <v>#DIV/0!</v>
      </c>
      <c r="DOM29" s="134" t="e">
        <f t="shared" si="48"/>
        <v>#DIV/0!</v>
      </c>
      <c r="DON29" s="134" t="e">
        <f t="shared" si="48"/>
        <v>#DIV/0!</v>
      </c>
      <c r="DOO29" s="134" t="e">
        <f t="shared" si="48"/>
        <v>#DIV/0!</v>
      </c>
      <c r="DOP29" s="134" t="e">
        <f t="shared" si="48"/>
        <v>#DIV/0!</v>
      </c>
      <c r="DOQ29" s="134" t="e">
        <f t="shared" si="48"/>
        <v>#DIV/0!</v>
      </c>
      <c r="DOR29" s="134" t="e">
        <f t="shared" si="48"/>
        <v>#DIV/0!</v>
      </c>
      <c r="DOS29" s="134" t="e">
        <f t="shared" si="48"/>
        <v>#DIV/0!</v>
      </c>
      <c r="DOT29" s="134" t="e">
        <f t="shared" si="48"/>
        <v>#DIV/0!</v>
      </c>
      <c r="DOU29" s="134" t="e">
        <f t="shared" si="48"/>
        <v>#DIV/0!</v>
      </c>
      <c r="DOV29" s="134" t="e">
        <f t="shared" si="48"/>
        <v>#DIV/0!</v>
      </c>
      <c r="DOW29" s="134" t="e">
        <f t="shared" si="48"/>
        <v>#DIV/0!</v>
      </c>
      <c r="DOX29" s="134" t="e">
        <f t="shared" si="48"/>
        <v>#DIV/0!</v>
      </c>
      <c r="DOY29" s="134" t="e">
        <f t="shared" si="48"/>
        <v>#DIV/0!</v>
      </c>
      <c r="DOZ29" s="134" t="e">
        <f t="shared" si="48"/>
        <v>#DIV/0!</v>
      </c>
      <c r="DPA29" s="134" t="e">
        <f t="shared" si="48"/>
        <v>#DIV/0!</v>
      </c>
      <c r="DPB29" s="134" t="e">
        <f t="shared" si="48"/>
        <v>#DIV/0!</v>
      </c>
      <c r="DPC29" s="134" t="e">
        <f t="shared" si="48"/>
        <v>#DIV/0!</v>
      </c>
      <c r="DPD29" s="134" t="e">
        <f t="shared" si="48"/>
        <v>#DIV/0!</v>
      </c>
      <c r="DPE29" s="134" t="e">
        <f t="shared" si="48"/>
        <v>#DIV/0!</v>
      </c>
      <c r="DPF29" s="134" t="e">
        <f t="shared" si="48"/>
        <v>#DIV/0!</v>
      </c>
      <c r="DPG29" s="134" t="e">
        <f t="shared" si="48"/>
        <v>#DIV/0!</v>
      </c>
      <c r="DPH29" s="134" t="e">
        <f t="shared" si="48"/>
        <v>#DIV/0!</v>
      </c>
      <c r="DPI29" s="134" t="e">
        <f t="shared" si="48"/>
        <v>#DIV/0!</v>
      </c>
      <c r="DPJ29" s="134" t="e">
        <f t="shared" si="48"/>
        <v>#DIV/0!</v>
      </c>
      <c r="DPK29" s="134" t="e">
        <f t="shared" si="48"/>
        <v>#DIV/0!</v>
      </c>
      <c r="DPL29" s="134" t="e">
        <f t="shared" si="48"/>
        <v>#DIV/0!</v>
      </c>
      <c r="DPM29" s="134" t="e">
        <f t="shared" si="48"/>
        <v>#DIV/0!</v>
      </c>
      <c r="DPN29" s="134" t="e">
        <f t="shared" si="48"/>
        <v>#DIV/0!</v>
      </c>
      <c r="DPO29" s="134" t="e">
        <f t="shared" si="48"/>
        <v>#DIV/0!</v>
      </c>
      <c r="DPP29" s="134" t="e">
        <f t="shared" si="48"/>
        <v>#DIV/0!</v>
      </c>
      <c r="DPQ29" s="134" t="e">
        <f t="shared" si="48"/>
        <v>#DIV/0!</v>
      </c>
      <c r="DPR29" s="134" t="e">
        <f t="shared" si="48"/>
        <v>#DIV/0!</v>
      </c>
      <c r="DPS29" s="134" t="e">
        <f t="shared" si="48"/>
        <v>#DIV/0!</v>
      </c>
      <c r="DPT29" s="134" t="e">
        <f t="shared" si="48"/>
        <v>#DIV/0!</v>
      </c>
      <c r="DPU29" s="134" t="e">
        <f t="shared" si="48"/>
        <v>#DIV/0!</v>
      </c>
      <c r="DPV29" s="134" t="e">
        <f t="shared" si="48"/>
        <v>#DIV/0!</v>
      </c>
      <c r="DPW29" s="134" t="e">
        <f t="shared" si="48"/>
        <v>#DIV/0!</v>
      </c>
      <c r="DPX29" s="134" t="e">
        <f t="shared" si="48"/>
        <v>#DIV/0!</v>
      </c>
      <c r="DPY29" s="134" t="e">
        <f t="shared" si="48"/>
        <v>#DIV/0!</v>
      </c>
      <c r="DPZ29" s="134" t="e">
        <f t="shared" si="48"/>
        <v>#DIV/0!</v>
      </c>
      <c r="DQA29" s="134" t="e">
        <f t="shared" si="48"/>
        <v>#DIV/0!</v>
      </c>
      <c r="DQB29" s="134" t="e">
        <f t="shared" si="48"/>
        <v>#DIV/0!</v>
      </c>
      <c r="DQC29" s="134" t="e">
        <f t="shared" si="48"/>
        <v>#DIV/0!</v>
      </c>
      <c r="DQD29" s="134" t="e">
        <f t="shared" si="48"/>
        <v>#DIV/0!</v>
      </c>
      <c r="DQE29" s="134" t="e">
        <f t="shared" si="48"/>
        <v>#DIV/0!</v>
      </c>
      <c r="DQF29" s="134" t="e">
        <f t="shared" si="48"/>
        <v>#DIV/0!</v>
      </c>
      <c r="DQG29" s="134" t="e">
        <f t="shared" si="48"/>
        <v>#DIV/0!</v>
      </c>
      <c r="DQH29" s="134" t="e">
        <f t="shared" si="48"/>
        <v>#DIV/0!</v>
      </c>
      <c r="DQI29" s="134" t="e">
        <f t="shared" si="48"/>
        <v>#DIV/0!</v>
      </c>
      <c r="DQJ29" s="134" t="e">
        <f t="shared" si="48"/>
        <v>#DIV/0!</v>
      </c>
      <c r="DQK29" s="134" t="e">
        <f t="shared" si="48"/>
        <v>#DIV/0!</v>
      </c>
      <c r="DQL29" s="134" t="e">
        <f t="shared" si="48"/>
        <v>#DIV/0!</v>
      </c>
      <c r="DQM29" s="134" t="e">
        <f t="shared" si="48"/>
        <v>#DIV/0!</v>
      </c>
      <c r="DQN29" s="134" t="e">
        <f t="shared" si="48"/>
        <v>#DIV/0!</v>
      </c>
      <c r="DQO29" s="134" t="e">
        <f t="shared" si="48"/>
        <v>#DIV/0!</v>
      </c>
      <c r="DQP29" s="134" t="e">
        <f t="shared" si="48"/>
        <v>#DIV/0!</v>
      </c>
      <c r="DQQ29" s="134" t="e">
        <f t="shared" si="48"/>
        <v>#DIV/0!</v>
      </c>
      <c r="DQR29" s="134" t="e">
        <f t="shared" ref="DQR29:DTC29" si="49">+DQR27/DQR19</f>
        <v>#DIV/0!</v>
      </c>
      <c r="DQS29" s="134" t="e">
        <f t="shared" si="49"/>
        <v>#DIV/0!</v>
      </c>
      <c r="DQT29" s="134" t="e">
        <f t="shared" si="49"/>
        <v>#DIV/0!</v>
      </c>
      <c r="DQU29" s="134" t="e">
        <f t="shared" si="49"/>
        <v>#DIV/0!</v>
      </c>
      <c r="DQV29" s="134" t="e">
        <f t="shared" si="49"/>
        <v>#DIV/0!</v>
      </c>
      <c r="DQW29" s="134" t="e">
        <f t="shared" si="49"/>
        <v>#DIV/0!</v>
      </c>
      <c r="DQX29" s="134" t="e">
        <f t="shared" si="49"/>
        <v>#DIV/0!</v>
      </c>
      <c r="DQY29" s="134" t="e">
        <f t="shared" si="49"/>
        <v>#DIV/0!</v>
      </c>
      <c r="DQZ29" s="134" t="e">
        <f t="shared" si="49"/>
        <v>#DIV/0!</v>
      </c>
      <c r="DRA29" s="134" t="e">
        <f t="shared" si="49"/>
        <v>#DIV/0!</v>
      </c>
      <c r="DRB29" s="134" t="e">
        <f t="shared" si="49"/>
        <v>#DIV/0!</v>
      </c>
      <c r="DRC29" s="134" t="e">
        <f t="shared" si="49"/>
        <v>#DIV/0!</v>
      </c>
      <c r="DRD29" s="134" t="e">
        <f t="shared" si="49"/>
        <v>#DIV/0!</v>
      </c>
      <c r="DRE29" s="134" t="e">
        <f t="shared" si="49"/>
        <v>#DIV/0!</v>
      </c>
      <c r="DRF29" s="134" t="e">
        <f t="shared" si="49"/>
        <v>#DIV/0!</v>
      </c>
      <c r="DRG29" s="134" t="e">
        <f t="shared" si="49"/>
        <v>#DIV/0!</v>
      </c>
      <c r="DRH29" s="134" t="e">
        <f t="shared" si="49"/>
        <v>#DIV/0!</v>
      </c>
      <c r="DRI29" s="134" t="e">
        <f t="shared" si="49"/>
        <v>#DIV/0!</v>
      </c>
      <c r="DRJ29" s="134" t="e">
        <f t="shared" si="49"/>
        <v>#DIV/0!</v>
      </c>
      <c r="DRK29" s="134" t="e">
        <f t="shared" si="49"/>
        <v>#DIV/0!</v>
      </c>
      <c r="DRL29" s="134" t="e">
        <f t="shared" si="49"/>
        <v>#DIV/0!</v>
      </c>
      <c r="DRM29" s="134" t="e">
        <f t="shared" si="49"/>
        <v>#DIV/0!</v>
      </c>
      <c r="DRN29" s="134" t="e">
        <f t="shared" si="49"/>
        <v>#DIV/0!</v>
      </c>
      <c r="DRO29" s="134" t="e">
        <f t="shared" si="49"/>
        <v>#DIV/0!</v>
      </c>
      <c r="DRP29" s="134" t="e">
        <f t="shared" si="49"/>
        <v>#DIV/0!</v>
      </c>
      <c r="DRQ29" s="134" t="e">
        <f t="shared" si="49"/>
        <v>#DIV/0!</v>
      </c>
      <c r="DRR29" s="134" t="e">
        <f t="shared" si="49"/>
        <v>#DIV/0!</v>
      </c>
      <c r="DRS29" s="134" t="e">
        <f t="shared" si="49"/>
        <v>#DIV/0!</v>
      </c>
      <c r="DRT29" s="134" t="e">
        <f t="shared" si="49"/>
        <v>#DIV/0!</v>
      </c>
      <c r="DRU29" s="134" t="e">
        <f t="shared" si="49"/>
        <v>#DIV/0!</v>
      </c>
      <c r="DRV29" s="134" t="e">
        <f t="shared" si="49"/>
        <v>#DIV/0!</v>
      </c>
      <c r="DRW29" s="134" t="e">
        <f t="shared" si="49"/>
        <v>#DIV/0!</v>
      </c>
      <c r="DRX29" s="134" t="e">
        <f t="shared" si="49"/>
        <v>#DIV/0!</v>
      </c>
      <c r="DRY29" s="134" t="e">
        <f t="shared" si="49"/>
        <v>#DIV/0!</v>
      </c>
      <c r="DRZ29" s="134" t="e">
        <f t="shared" si="49"/>
        <v>#DIV/0!</v>
      </c>
      <c r="DSA29" s="134" t="e">
        <f t="shared" si="49"/>
        <v>#DIV/0!</v>
      </c>
      <c r="DSB29" s="134" t="e">
        <f t="shared" si="49"/>
        <v>#DIV/0!</v>
      </c>
      <c r="DSC29" s="134" t="e">
        <f t="shared" si="49"/>
        <v>#DIV/0!</v>
      </c>
      <c r="DSD29" s="134" t="e">
        <f t="shared" si="49"/>
        <v>#DIV/0!</v>
      </c>
      <c r="DSE29" s="134" t="e">
        <f t="shared" si="49"/>
        <v>#DIV/0!</v>
      </c>
      <c r="DSF29" s="134" t="e">
        <f t="shared" si="49"/>
        <v>#DIV/0!</v>
      </c>
      <c r="DSG29" s="134" t="e">
        <f t="shared" si="49"/>
        <v>#DIV/0!</v>
      </c>
      <c r="DSH29" s="134" t="e">
        <f t="shared" si="49"/>
        <v>#DIV/0!</v>
      </c>
      <c r="DSI29" s="134" t="e">
        <f t="shared" si="49"/>
        <v>#DIV/0!</v>
      </c>
      <c r="DSJ29" s="134" t="e">
        <f t="shared" si="49"/>
        <v>#DIV/0!</v>
      </c>
      <c r="DSK29" s="134" t="e">
        <f t="shared" si="49"/>
        <v>#DIV/0!</v>
      </c>
      <c r="DSL29" s="134" t="e">
        <f t="shared" si="49"/>
        <v>#DIV/0!</v>
      </c>
      <c r="DSM29" s="134" t="e">
        <f t="shared" si="49"/>
        <v>#DIV/0!</v>
      </c>
      <c r="DSN29" s="134" t="e">
        <f t="shared" si="49"/>
        <v>#DIV/0!</v>
      </c>
      <c r="DSO29" s="134" t="e">
        <f t="shared" si="49"/>
        <v>#DIV/0!</v>
      </c>
      <c r="DSP29" s="134" t="e">
        <f t="shared" si="49"/>
        <v>#DIV/0!</v>
      </c>
      <c r="DSQ29" s="134" t="e">
        <f t="shared" si="49"/>
        <v>#DIV/0!</v>
      </c>
      <c r="DSR29" s="134" t="e">
        <f t="shared" si="49"/>
        <v>#DIV/0!</v>
      </c>
      <c r="DSS29" s="134" t="e">
        <f t="shared" si="49"/>
        <v>#DIV/0!</v>
      </c>
      <c r="DST29" s="134" t="e">
        <f t="shared" si="49"/>
        <v>#DIV/0!</v>
      </c>
      <c r="DSU29" s="134" t="e">
        <f t="shared" si="49"/>
        <v>#DIV/0!</v>
      </c>
      <c r="DSV29" s="134" t="e">
        <f t="shared" si="49"/>
        <v>#DIV/0!</v>
      </c>
      <c r="DSW29" s="134" t="e">
        <f t="shared" si="49"/>
        <v>#DIV/0!</v>
      </c>
      <c r="DSX29" s="134" t="e">
        <f t="shared" si="49"/>
        <v>#DIV/0!</v>
      </c>
      <c r="DSY29" s="134" t="e">
        <f t="shared" si="49"/>
        <v>#DIV/0!</v>
      </c>
      <c r="DSZ29" s="134" t="e">
        <f t="shared" si="49"/>
        <v>#DIV/0!</v>
      </c>
      <c r="DTA29" s="134" t="e">
        <f t="shared" si="49"/>
        <v>#DIV/0!</v>
      </c>
      <c r="DTB29" s="134" t="e">
        <f t="shared" si="49"/>
        <v>#DIV/0!</v>
      </c>
      <c r="DTC29" s="134" t="e">
        <f t="shared" si="49"/>
        <v>#DIV/0!</v>
      </c>
      <c r="DTD29" s="134" t="e">
        <f t="shared" ref="DTD29:DVO29" si="50">+DTD27/DTD19</f>
        <v>#DIV/0!</v>
      </c>
      <c r="DTE29" s="134" t="e">
        <f t="shared" si="50"/>
        <v>#DIV/0!</v>
      </c>
      <c r="DTF29" s="134" t="e">
        <f t="shared" si="50"/>
        <v>#DIV/0!</v>
      </c>
      <c r="DTG29" s="134" t="e">
        <f t="shared" si="50"/>
        <v>#DIV/0!</v>
      </c>
      <c r="DTH29" s="134" t="e">
        <f t="shared" si="50"/>
        <v>#DIV/0!</v>
      </c>
      <c r="DTI29" s="134" t="e">
        <f t="shared" si="50"/>
        <v>#DIV/0!</v>
      </c>
      <c r="DTJ29" s="134" t="e">
        <f t="shared" si="50"/>
        <v>#DIV/0!</v>
      </c>
      <c r="DTK29" s="134" t="e">
        <f t="shared" si="50"/>
        <v>#DIV/0!</v>
      </c>
      <c r="DTL29" s="134" t="e">
        <f t="shared" si="50"/>
        <v>#DIV/0!</v>
      </c>
      <c r="DTM29" s="134" t="e">
        <f t="shared" si="50"/>
        <v>#DIV/0!</v>
      </c>
      <c r="DTN29" s="134" t="e">
        <f t="shared" si="50"/>
        <v>#DIV/0!</v>
      </c>
      <c r="DTO29" s="134" t="e">
        <f t="shared" si="50"/>
        <v>#DIV/0!</v>
      </c>
      <c r="DTP29" s="134" t="e">
        <f t="shared" si="50"/>
        <v>#DIV/0!</v>
      </c>
      <c r="DTQ29" s="134" t="e">
        <f t="shared" si="50"/>
        <v>#DIV/0!</v>
      </c>
      <c r="DTR29" s="134" t="e">
        <f t="shared" si="50"/>
        <v>#DIV/0!</v>
      </c>
      <c r="DTS29" s="134" t="e">
        <f t="shared" si="50"/>
        <v>#DIV/0!</v>
      </c>
      <c r="DTT29" s="134" t="e">
        <f t="shared" si="50"/>
        <v>#DIV/0!</v>
      </c>
      <c r="DTU29" s="134" t="e">
        <f t="shared" si="50"/>
        <v>#DIV/0!</v>
      </c>
      <c r="DTV29" s="134" t="e">
        <f t="shared" si="50"/>
        <v>#DIV/0!</v>
      </c>
      <c r="DTW29" s="134" t="e">
        <f t="shared" si="50"/>
        <v>#DIV/0!</v>
      </c>
      <c r="DTX29" s="134" t="e">
        <f t="shared" si="50"/>
        <v>#DIV/0!</v>
      </c>
      <c r="DTY29" s="134" t="e">
        <f t="shared" si="50"/>
        <v>#DIV/0!</v>
      </c>
      <c r="DTZ29" s="134" t="e">
        <f t="shared" si="50"/>
        <v>#DIV/0!</v>
      </c>
      <c r="DUA29" s="134" t="e">
        <f t="shared" si="50"/>
        <v>#DIV/0!</v>
      </c>
      <c r="DUB29" s="134" t="e">
        <f t="shared" si="50"/>
        <v>#DIV/0!</v>
      </c>
      <c r="DUC29" s="134" t="e">
        <f t="shared" si="50"/>
        <v>#DIV/0!</v>
      </c>
      <c r="DUD29" s="134" t="e">
        <f t="shared" si="50"/>
        <v>#DIV/0!</v>
      </c>
      <c r="DUE29" s="134" t="e">
        <f t="shared" si="50"/>
        <v>#DIV/0!</v>
      </c>
      <c r="DUF29" s="134" t="e">
        <f t="shared" si="50"/>
        <v>#DIV/0!</v>
      </c>
      <c r="DUG29" s="134" t="e">
        <f t="shared" si="50"/>
        <v>#DIV/0!</v>
      </c>
      <c r="DUH29" s="134" t="e">
        <f t="shared" si="50"/>
        <v>#DIV/0!</v>
      </c>
      <c r="DUI29" s="134" t="e">
        <f t="shared" si="50"/>
        <v>#DIV/0!</v>
      </c>
      <c r="DUJ29" s="134" t="e">
        <f t="shared" si="50"/>
        <v>#DIV/0!</v>
      </c>
      <c r="DUK29" s="134" t="e">
        <f t="shared" si="50"/>
        <v>#DIV/0!</v>
      </c>
      <c r="DUL29" s="134" t="e">
        <f t="shared" si="50"/>
        <v>#DIV/0!</v>
      </c>
      <c r="DUM29" s="134" t="e">
        <f t="shared" si="50"/>
        <v>#DIV/0!</v>
      </c>
      <c r="DUN29" s="134" t="e">
        <f t="shared" si="50"/>
        <v>#DIV/0!</v>
      </c>
      <c r="DUO29" s="134" t="e">
        <f t="shared" si="50"/>
        <v>#DIV/0!</v>
      </c>
      <c r="DUP29" s="134" t="e">
        <f t="shared" si="50"/>
        <v>#DIV/0!</v>
      </c>
      <c r="DUQ29" s="134" t="e">
        <f t="shared" si="50"/>
        <v>#DIV/0!</v>
      </c>
      <c r="DUR29" s="134" t="e">
        <f t="shared" si="50"/>
        <v>#DIV/0!</v>
      </c>
      <c r="DUS29" s="134" t="e">
        <f t="shared" si="50"/>
        <v>#DIV/0!</v>
      </c>
      <c r="DUT29" s="134" t="e">
        <f t="shared" si="50"/>
        <v>#DIV/0!</v>
      </c>
      <c r="DUU29" s="134" t="e">
        <f t="shared" si="50"/>
        <v>#DIV/0!</v>
      </c>
      <c r="DUV29" s="134" t="e">
        <f t="shared" si="50"/>
        <v>#DIV/0!</v>
      </c>
      <c r="DUW29" s="134" t="e">
        <f t="shared" si="50"/>
        <v>#DIV/0!</v>
      </c>
      <c r="DUX29" s="134" t="e">
        <f t="shared" si="50"/>
        <v>#DIV/0!</v>
      </c>
      <c r="DUY29" s="134" t="e">
        <f t="shared" si="50"/>
        <v>#DIV/0!</v>
      </c>
      <c r="DUZ29" s="134" t="e">
        <f t="shared" si="50"/>
        <v>#DIV/0!</v>
      </c>
      <c r="DVA29" s="134" t="e">
        <f t="shared" si="50"/>
        <v>#DIV/0!</v>
      </c>
      <c r="DVB29" s="134" t="e">
        <f t="shared" si="50"/>
        <v>#DIV/0!</v>
      </c>
      <c r="DVC29" s="134" t="e">
        <f t="shared" si="50"/>
        <v>#DIV/0!</v>
      </c>
      <c r="DVD29" s="134" t="e">
        <f t="shared" si="50"/>
        <v>#DIV/0!</v>
      </c>
      <c r="DVE29" s="134" t="e">
        <f t="shared" si="50"/>
        <v>#DIV/0!</v>
      </c>
      <c r="DVF29" s="134" t="e">
        <f t="shared" si="50"/>
        <v>#DIV/0!</v>
      </c>
      <c r="DVG29" s="134" t="e">
        <f t="shared" si="50"/>
        <v>#DIV/0!</v>
      </c>
      <c r="DVH29" s="134" t="e">
        <f t="shared" si="50"/>
        <v>#DIV/0!</v>
      </c>
      <c r="DVI29" s="134" t="e">
        <f t="shared" si="50"/>
        <v>#DIV/0!</v>
      </c>
      <c r="DVJ29" s="134" t="e">
        <f t="shared" si="50"/>
        <v>#DIV/0!</v>
      </c>
      <c r="DVK29" s="134" t="e">
        <f t="shared" si="50"/>
        <v>#DIV/0!</v>
      </c>
      <c r="DVL29" s="134" t="e">
        <f t="shared" si="50"/>
        <v>#DIV/0!</v>
      </c>
      <c r="DVM29" s="134" t="e">
        <f t="shared" si="50"/>
        <v>#DIV/0!</v>
      </c>
      <c r="DVN29" s="134" t="e">
        <f t="shared" si="50"/>
        <v>#DIV/0!</v>
      </c>
      <c r="DVO29" s="134" t="e">
        <f t="shared" si="50"/>
        <v>#DIV/0!</v>
      </c>
      <c r="DVP29" s="134" t="e">
        <f t="shared" ref="DVP29:DYA29" si="51">+DVP27/DVP19</f>
        <v>#DIV/0!</v>
      </c>
      <c r="DVQ29" s="134" t="e">
        <f t="shared" si="51"/>
        <v>#DIV/0!</v>
      </c>
      <c r="DVR29" s="134" t="e">
        <f t="shared" si="51"/>
        <v>#DIV/0!</v>
      </c>
      <c r="DVS29" s="134" t="e">
        <f t="shared" si="51"/>
        <v>#DIV/0!</v>
      </c>
      <c r="DVT29" s="134" t="e">
        <f t="shared" si="51"/>
        <v>#DIV/0!</v>
      </c>
      <c r="DVU29" s="134" t="e">
        <f t="shared" si="51"/>
        <v>#DIV/0!</v>
      </c>
      <c r="DVV29" s="134" t="e">
        <f t="shared" si="51"/>
        <v>#DIV/0!</v>
      </c>
      <c r="DVW29" s="134" t="e">
        <f t="shared" si="51"/>
        <v>#DIV/0!</v>
      </c>
      <c r="DVX29" s="134" t="e">
        <f t="shared" si="51"/>
        <v>#DIV/0!</v>
      </c>
      <c r="DVY29" s="134" t="e">
        <f t="shared" si="51"/>
        <v>#DIV/0!</v>
      </c>
      <c r="DVZ29" s="134" t="e">
        <f t="shared" si="51"/>
        <v>#DIV/0!</v>
      </c>
      <c r="DWA29" s="134" t="e">
        <f t="shared" si="51"/>
        <v>#DIV/0!</v>
      </c>
      <c r="DWB29" s="134" t="e">
        <f t="shared" si="51"/>
        <v>#DIV/0!</v>
      </c>
      <c r="DWC29" s="134" t="e">
        <f t="shared" si="51"/>
        <v>#DIV/0!</v>
      </c>
      <c r="DWD29" s="134" t="e">
        <f t="shared" si="51"/>
        <v>#DIV/0!</v>
      </c>
      <c r="DWE29" s="134" t="e">
        <f t="shared" si="51"/>
        <v>#DIV/0!</v>
      </c>
      <c r="DWF29" s="134" t="e">
        <f t="shared" si="51"/>
        <v>#DIV/0!</v>
      </c>
      <c r="DWG29" s="134" t="e">
        <f t="shared" si="51"/>
        <v>#DIV/0!</v>
      </c>
      <c r="DWH29" s="134" t="e">
        <f t="shared" si="51"/>
        <v>#DIV/0!</v>
      </c>
      <c r="DWI29" s="134" t="e">
        <f t="shared" si="51"/>
        <v>#DIV/0!</v>
      </c>
      <c r="DWJ29" s="134" t="e">
        <f t="shared" si="51"/>
        <v>#DIV/0!</v>
      </c>
      <c r="DWK29" s="134" t="e">
        <f t="shared" si="51"/>
        <v>#DIV/0!</v>
      </c>
      <c r="DWL29" s="134" t="e">
        <f t="shared" si="51"/>
        <v>#DIV/0!</v>
      </c>
      <c r="DWM29" s="134" t="e">
        <f t="shared" si="51"/>
        <v>#DIV/0!</v>
      </c>
      <c r="DWN29" s="134" t="e">
        <f t="shared" si="51"/>
        <v>#DIV/0!</v>
      </c>
      <c r="DWO29" s="134" t="e">
        <f t="shared" si="51"/>
        <v>#DIV/0!</v>
      </c>
      <c r="DWP29" s="134" t="e">
        <f t="shared" si="51"/>
        <v>#DIV/0!</v>
      </c>
      <c r="DWQ29" s="134" t="e">
        <f t="shared" si="51"/>
        <v>#DIV/0!</v>
      </c>
      <c r="DWR29" s="134" t="e">
        <f t="shared" si="51"/>
        <v>#DIV/0!</v>
      </c>
      <c r="DWS29" s="134" t="e">
        <f t="shared" si="51"/>
        <v>#DIV/0!</v>
      </c>
      <c r="DWT29" s="134" t="e">
        <f t="shared" si="51"/>
        <v>#DIV/0!</v>
      </c>
      <c r="DWU29" s="134" t="e">
        <f t="shared" si="51"/>
        <v>#DIV/0!</v>
      </c>
      <c r="DWV29" s="134" t="e">
        <f t="shared" si="51"/>
        <v>#DIV/0!</v>
      </c>
      <c r="DWW29" s="134" t="e">
        <f t="shared" si="51"/>
        <v>#DIV/0!</v>
      </c>
      <c r="DWX29" s="134" t="e">
        <f t="shared" si="51"/>
        <v>#DIV/0!</v>
      </c>
      <c r="DWY29" s="134" t="e">
        <f t="shared" si="51"/>
        <v>#DIV/0!</v>
      </c>
      <c r="DWZ29" s="134" t="e">
        <f t="shared" si="51"/>
        <v>#DIV/0!</v>
      </c>
      <c r="DXA29" s="134" t="e">
        <f t="shared" si="51"/>
        <v>#DIV/0!</v>
      </c>
      <c r="DXB29" s="134" t="e">
        <f t="shared" si="51"/>
        <v>#DIV/0!</v>
      </c>
      <c r="DXC29" s="134" t="e">
        <f t="shared" si="51"/>
        <v>#DIV/0!</v>
      </c>
      <c r="DXD29" s="134" t="e">
        <f t="shared" si="51"/>
        <v>#DIV/0!</v>
      </c>
      <c r="DXE29" s="134" t="e">
        <f t="shared" si="51"/>
        <v>#DIV/0!</v>
      </c>
      <c r="DXF29" s="134" t="e">
        <f t="shared" si="51"/>
        <v>#DIV/0!</v>
      </c>
      <c r="DXG29" s="134" t="e">
        <f t="shared" si="51"/>
        <v>#DIV/0!</v>
      </c>
      <c r="DXH29" s="134" t="e">
        <f t="shared" si="51"/>
        <v>#DIV/0!</v>
      </c>
      <c r="DXI29" s="134" t="e">
        <f t="shared" si="51"/>
        <v>#DIV/0!</v>
      </c>
      <c r="DXJ29" s="134" t="e">
        <f t="shared" si="51"/>
        <v>#DIV/0!</v>
      </c>
      <c r="DXK29" s="134" t="e">
        <f t="shared" si="51"/>
        <v>#DIV/0!</v>
      </c>
      <c r="DXL29" s="134" t="e">
        <f t="shared" si="51"/>
        <v>#DIV/0!</v>
      </c>
      <c r="DXM29" s="134" t="e">
        <f t="shared" si="51"/>
        <v>#DIV/0!</v>
      </c>
      <c r="DXN29" s="134" t="e">
        <f t="shared" si="51"/>
        <v>#DIV/0!</v>
      </c>
      <c r="DXO29" s="134" t="e">
        <f t="shared" si="51"/>
        <v>#DIV/0!</v>
      </c>
      <c r="DXP29" s="134" t="e">
        <f t="shared" si="51"/>
        <v>#DIV/0!</v>
      </c>
      <c r="DXQ29" s="134" t="e">
        <f t="shared" si="51"/>
        <v>#DIV/0!</v>
      </c>
      <c r="DXR29" s="134" t="e">
        <f t="shared" si="51"/>
        <v>#DIV/0!</v>
      </c>
      <c r="DXS29" s="134" t="e">
        <f t="shared" si="51"/>
        <v>#DIV/0!</v>
      </c>
      <c r="DXT29" s="134" t="e">
        <f t="shared" si="51"/>
        <v>#DIV/0!</v>
      </c>
      <c r="DXU29" s="134" t="e">
        <f t="shared" si="51"/>
        <v>#DIV/0!</v>
      </c>
      <c r="DXV29" s="134" t="e">
        <f t="shared" si="51"/>
        <v>#DIV/0!</v>
      </c>
      <c r="DXW29" s="134" t="e">
        <f t="shared" si="51"/>
        <v>#DIV/0!</v>
      </c>
      <c r="DXX29" s="134" t="e">
        <f t="shared" si="51"/>
        <v>#DIV/0!</v>
      </c>
      <c r="DXY29" s="134" t="e">
        <f t="shared" si="51"/>
        <v>#DIV/0!</v>
      </c>
      <c r="DXZ29" s="134" t="e">
        <f t="shared" si="51"/>
        <v>#DIV/0!</v>
      </c>
      <c r="DYA29" s="134" t="e">
        <f t="shared" si="51"/>
        <v>#DIV/0!</v>
      </c>
      <c r="DYB29" s="134" t="e">
        <f t="shared" ref="DYB29:EAM29" si="52">+DYB27/DYB19</f>
        <v>#DIV/0!</v>
      </c>
      <c r="DYC29" s="134" t="e">
        <f t="shared" si="52"/>
        <v>#DIV/0!</v>
      </c>
      <c r="DYD29" s="134" t="e">
        <f t="shared" si="52"/>
        <v>#DIV/0!</v>
      </c>
      <c r="DYE29" s="134" t="e">
        <f t="shared" si="52"/>
        <v>#DIV/0!</v>
      </c>
      <c r="DYF29" s="134" t="e">
        <f t="shared" si="52"/>
        <v>#DIV/0!</v>
      </c>
      <c r="DYG29" s="134" t="e">
        <f t="shared" si="52"/>
        <v>#DIV/0!</v>
      </c>
      <c r="DYH29" s="134" t="e">
        <f t="shared" si="52"/>
        <v>#DIV/0!</v>
      </c>
      <c r="DYI29" s="134" t="e">
        <f t="shared" si="52"/>
        <v>#DIV/0!</v>
      </c>
      <c r="DYJ29" s="134" t="e">
        <f t="shared" si="52"/>
        <v>#DIV/0!</v>
      </c>
      <c r="DYK29" s="134" t="e">
        <f t="shared" si="52"/>
        <v>#DIV/0!</v>
      </c>
      <c r="DYL29" s="134" t="e">
        <f t="shared" si="52"/>
        <v>#DIV/0!</v>
      </c>
      <c r="DYM29" s="134" t="e">
        <f t="shared" si="52"/>
        <v>#DIV/0!</v>
      </c>
      <c r="DYN29" s="134" t="e">
        <f t="shared" si="52"/>
        <v>#DIV/0!</v>
      </c>
      <c r="DYO29" s="134" t="e">
        <f t="shared" si="52"/>
        <v>#DIV/0!</v>
      </c>
      <c r="DYP29" s="134" t="e">
        <f t="shared" si="52"/>
        <v>#DIV/0!</v>
      </c>
      <c r="DYQ29" s="134" t="e">
        <f t="shared" si="52"/>
        <v>#DIV/0!</v>
      </c>
      <c r="DYR29" s="134" t="e">
        <f t="shared" si="52"/>
        <v>#DIV/0!</v>
      </c>
      <c r="DYS29" s="134" t="e">
        <f t="shared" si="52"/>
        <v>#DIV/0!</v>
      </c>
      <c r="DYT29" s="134" t="e">
        <f t="shared" si="52"/>
        <v>#DIV/0!</v>
      </c>
      <c r="DYU29" s="134" t="e">
        <f t="shared" si="52"/>
        <v>#DIV/0!</v>
      </c>
      <c r="DYV29" s="134" t="e">
        <f t="shared" si="52"/>
        <v>#DIV/0!</v>
      </c>
      <c r="DYW29" s="134" t="e">
        <f t="shared" si="52"/>
        <v>#DIV/0!</v>
      </c>
      <c r="DYX29" s="134" t="e">
        <f t="shared" si="52"/>
        <v>#DIV/0!</v>
      </c>
      <c r="DYY29" s="134" t="e">
        <f t="shared" si="52"/>
        <v>#DIV/0!</v>
      </c>
      <c r="DYZ29" s="134" t="e">
        <f t="shared" si="52"/>
        <v>#DIV/0!</v>
      </c>
      <c r="DZA29" s="134" t="e">
        <f t="shared" si="52"/>
        <v>#DIV/0!</v>
      </c>
      <c r="DZB29" s="134" t="e">
        <f t="shared" si="52"/>
        <v>#DIV/0!</v>
      </c>
      <c r="DZC29" s="134" t="e">
        <f t="shared" si="52"/>
        <v>#DIV/0!</v>
      </c>
      <c r="DZD29" s="134" t="e">
        <f t="shared" si="52"/>
        <v>#DIV/0!</v>
      </c>
      <c r="DZE29" s="134" t="e">
        <f t="shared" si="52"/>
        <v>#DIV/0!</v>
      </c>
      <c r="DZF29" s="134" t="e">
        <f t="shared" si="52"/>
        <v>#DIV/0!</v>
      </c>
      <c r="DZG29" s="134" t="e">
        <f t="shared" si="52"/>
        <v>#DIV/0!</v>
      </c>
      <c r="DZH29" s="134" t="e">
        <f t="shared" si="52"/>
        <v>#DIV/0!</v>
      </c>
      <c r="DZI29" s="134" t="e">
        <f t="shared" si="52"/>
        <v>#DIV/0!</v>
      </c>
      <c r="DZJ29" s="134" t="e">
        <f t="shared" si="52"/>
        <v>#DIV/0!</v>
      </c>
      <c r="DZK29" s="134" t="e">
        <f t="shared" si="52"/>
        <v>#DIV/0!</v>
      </c>
      <c r="DZL29" s="134" t="e">
        <f t="shared" si="52"/>
        <v>#DIV/0!</v>
      </c>
      <c r="DZM29" s="134" t="e">
        <f t="shared" si="52"/>
        <v>#DIV/0!</v>
      </c>
      <c r="DZN29" s="134" t="e">
        <f t="shared" si="52"/>
        <v>#DIV/0!</v>
      </c>
      <c r="DZO29" s="134" t="e">
        <f t="shared" si="52"/>
        <v>#DIV/0!</v>
      </c>
      <c r="DZP29" s="134" t="e">
        <f t="shared" si="52"/>
        <v>#DIV/0!</v>
      </c>
      <c r="DZQ29" s="134" t="e">
        <f t="shared" si="52"/>
        <v>#DIV/0!</v>
      </c>
      <c r="DZR29" s="134" t="e">
        <f t="shared" si="52"/>
        <v>#DIV/0!</v>
      </c>
      <c r="DZS29" s="134" t="e">
        <f t="shared" si="52"/>
        <v>#DIV/0!</v>
      </c>
      <c r="DZT29" s="134" t="e">
        <f t="shared" si="52"/>
        <v>#DIV/0!</v>
      </c>
      <c r="DZU29" s="134" t="e">
        <f t="shared" si="52"/>
        <v>#DIV/0!</v>
      </c>
      <c r="DZV29" s="134" t="e">
        <f t="shared" si="52"/>
        <v>#DIV/0!</v>
      </c>
      <c r="DZW29" s="134" t="e">
        <f t="shared" si="52"/>
        <v>#DIV/0!</v>
      </c>
      <c r="DZX29" s="134" t="e">
        <f t="shared" si="52"/>
        <v>#DIV/0!</v>
      </c>
      <c r="DZY29" s="134" t="e">
        <f t="shared" si="52"/>
        <v>#DIV/0!</v>
      </c>
      <c r="DZZ29" s="134" t="e">
        <f t="shared" si="52"/>
        <v>#DIV/0!</v>
      </c>
      <c r="EAA29" s="134" t="e">
        <f t="shared" si="52"/>
        <v>#DIV/0!</v>
      </c>
      <c r="EAB29" s="134" t="e">
        <f t="shared" si="52"/>
        <v>#DIV/0!</v>
      </c>
      <c r="EAC29" s="134" t="e">
        <f t="shared" si="52"/>
        <v>#DIV/0!</v>
      </c>
      <c r="EAD29" s="134" t="e">
        <f t="shared" si="52"/>
        <v>#DIV/0!</v>
      </c>
      <c r="EAE29" s="134" t="e">
        <f t="shared" si="52"/>
        <v>#DIV/0!</v>
      </c>
      <c r="EAF29" s="134" t="e">
        <f t="shared" si="52"/>
        <v>#DIV/0!</v>
      </c>
      <c r="EAG29" s="134" t="e">
        <f t="shared" si="52"/>
        <v>#DIV/0!</v>
      </c>
      <c r="EAH29" s="134" t="e">
        <f t="shared" si="52"/>
        <v>#DIV/0!</v>
      </c>
      <c r="EAI29" s="134" t="e">
        <f t="shared" si="52"/>
        <v>#DIV/0!</v>
      </c>
      <c r="EAJ29" s="134" t="e">
        <f t="shared" si="52"/>
        <v>#DIV/0!</v>
      </c>
      <c r="EAK29" s="134" t="e">
        <f t="shared" si="52"/>
        <v>#DIV/0!</v>
      </c>
      <c r="EAL29" s="134" t="e">
        <f t="shared" si="52"/>
        <v>#DIV/0!</v>
      </c>
      <c r="EAM29" s="134" t="e">
        <f t="shared" si="52"/>
        <v>#DIV/0!</v>
      </c>
      <c r="EAN29" s="134" t="e">
        <f t="shared" ref="EAN29:ECY29" si="53">+EAN27/EAN19</f>
        <v>#DIV/0!</v>
      </c>
      <c r="EAO29" s="134" t="e">
        <f t="shared" si="53"/>
        <v>#DIV/0!</v>
      </c>
      <c r="EAP29" s="134" t="e">
        <f t="shared" si="53"/>
        <v>#DIV/0!</v>
      </c>
      <c r="EAQ29" s="134" t="e">
        <f t="shared" si="53"/>
        <v>#DIV/0!</v>
      </c>
      <c r="EAR29" s="134" t="e">
        <f t="shared" si="53"/>
        <v>#DIV/0!</v>
      </c>
      <c r="EAS29" s="134" t="e">
        <f t="shared" si="53"/>
        <v>#DIV/0!</v>
      </c>
      <c r="EAT29" s="134" t="e">
        <f t="shared" si="53"/>
        <v>#DIV/0!</v>
      </c>
      <c r="EAU29" s="134" t="e">
        <f t="shared" si="53"/>
        <v>#DIV/0!</v>
      </c>
      <c r="EAV29" s="134" t="e">
        <f t="shared" si="53"/>
        <v>#DIV/0!</v>
      </c>
      <c r="EAW29" s="134" t="e">
        <f t="shared" si="53"/>
        <v>#DIV/0!</v>
      </c>
      <c r="EAX29" s="134" t="e">
        <f t="shared" si="53"/>
        <v>#DIV/0!</v>
      </c>
      <c r="EAY29" s="134" t="e">
        <f t="shared" si="53"/>
        <v>#DIV/0!</v>
      </c>
      <c r="EAZ29" s="134" t="e">
        <f t="shared" si="53"/>
        <v>#DIV/0!</v>
      </c>
      <c r="EBA29" s="134" t="e">
        <f t="shared" si="53"/>
        <v>#DIV/0!</v>
      </c>
      <c r="EBB29" s="134" t="e">
        <f t="shared" si="53"/>
        <v>#DIV/0!</v>
      </c>
      <c r="EBC29" s="134" t="e">
        <f t="shared" si="53"/>
        <v>#DIV/0!</v>
      </c>
      <c r="EBD29" s="134" t="e">
        <f t="shared" si="53"/>
        <v>#DIV/0!</v>
      </c>
      <c r="EBE29" s="134" t="e">
        <f t="shared" si="53"/>
        <v>#DIV/0!</v>
      </c>
      <c r="EBF29" s="134" t="e">
        <f t="shared" si="53"/>
        <v>#DIV/0!</v>
      </c>
      <c r="EBG29" s="134" t="e">
        <f t="shared" si="53"/>
        <v>#DIV/0!</v>
      </c>
      <c r="EBH29" s="134" t="e">
        <f t="shared" si="53"/>
        <v>#DIV/0!</v>
      </c>
      <c r="EBI29" s="134" t="e">
        <f t="shared" si="53"/>
        <v>#DIV/0!</v>
      </c>
      <c r="EBJ29" s="134" t="e">
        <f t="shared" si="53"/>
        <v>#DIV/0!</v>
      </c>
      <c r="EBK29" s="134" t="e">
        <f t="shared" si="53"/>
        <v>#DIV/0!</v>
      </c>
      <c r="EBL29" s="134" t="e">
        <f t="shared" si="53"/>
        <v>#DIV/0!</v>
      </c>
      <c r="EBM29" s="134" t="e">
        <f t="shared" si="53"/>
        <v>#DIV/0!</v>
      </c>
      <c r="EBN29" s="134" t="e">
        <f t="shared" si="53"/>
        <v>#DIV/0!</v>
      </c>
      <c r="EBO29" s="134" t="e">
        <f t="shared" si="53"/>
        <v>#DIV/0!</v>
      </c>
      <c r="EBP29" s="134" t="e">
        <f t="shared" si="53"/>
        <v>#DIV/0!</v>
      </c>
      <c r="EBQ29" s="134" t="e">
        <f t="shared" si="53"/>
        <v>#DIV/0!</v>
      </c>
      <c r="EBR29" s="134" t="e">
        <f t="shared" si="53"/>
        <v>#DIV/0!</v>
      </c>
      <c r="EBS29" s="134" t="e">
        <f t="shared" si="53"/>
        <v>#DIV/0!</v>
      </c>
      <c r="EBT29" s="134" t="e">
        <f t="shared" si="53"/>
        <v>#DIV/0!</v>
      </c>
      <c r="EBU29" s="134" t="e">
        <f t="shared" si="53"/>
        <v>#DIV/0!</v>
      </c>
      <c r="EBV29" s="134" t="e">
        <f t="shared" si="53"/>
        <v>#DIV/0!</v>
      </c>
      <c r="EBW29" s="134" t="e">
        <f t="shared" si="53"/>
        <v>#DIV/0!</v>
      </c>
      <c r="EBX29" s="134" t="e">
        <f t="shared" si="53"/>
        <v>#DIV/0!</v>
      </c>
      <c r="EBY29" s="134" t="e">
        <f t="shared" si="53"/>
        <v>#DIV/0!</v>
      </c>
      <c r="EBZ29" s="134" t="e">
        <f t="shared" si="53"/>
        <v>#DIV/0!</v>
      </c>
      <c r="ECA29" s="134" t="e">
        <f t="shared" si="53"/>
        <v>#DIV/0!</v>
      </c>
      <c r="ECB29" s="134" t="e">
        <f t="shared" si="53"/>
        <v>#DIV/0!</v>
      </c>
      <c r="ECC29" s="134" t="e">
        <f t="shared" si="53"/>
        <v>#DIV/0!</v>
      </c>
      <c r="ECD29" s="134" t="e">
        <f t="shared" si="53"/>
        <v>#DIV/0!</v>
      </c>
      <c r="ECE29" s="134" t="e">
        <f t="shared" si="53"/>
        <v>#DIV/0!</v>
      </c>
      <c r="ECF29" s="134" t="e">
        <f t="shared" si="53"/>
        <v>#DIV/0!</v>
      </c>
      <c r="ECG29" s="134" t="e">
        <f t="shared" si="53"/>
        <v>#DIV/0!</v>
      </c>
      <c r="ECH29" s="134" t="e">
        <f t="shared" si="53"/>
        <v>#DIV/0!</v>
      </c>
      <c r="ECI29" s="134" t="e">
        <f t="shared" si="53"/>
        <v>#DIV/0!</v>
      </c>
      <c r="ECJ29" s="134" t="e">
        <f t="shared" si="53"/>
        <v>#DIV/0!</v>
      </c>
      <c r="ECK29" s="134" t="e">
        <f t="shared" si="53"/>
        <v>#DIV/0!</v>
      </c>
      <c r="ECL29" s="134" t="e">
        <f t="shared" si="53"/>
        <v>#DIV/0!</v>
      </c>
      <c r="ECM29" s="134" t="e">
        <f t="shared" si="53"/>
        <v>#DIV/0!</v>
      </c>
      <c r="ECN29" s="134" t="e">
        <f t="shared" si="53"/>
        <v>#DIV/0!</v>
      </c>
      <c r="ECO29" s="134" t="e">
        <f t="shared" si="53"/>
        <v>#DIV/0!</v>
      </c>
      <c r="ECP29" s="134" t="e">
        <f t="shared" si="53"/>
        <v>#DIV/0!</v>
      </c>
      <c r="ECQ29" s="134" t="e">
        <f t="shared" si="53"/>
        <v>#DIV/0!</v>
      </c>
      <c r="ECR29" s="134" t="e">
        <f t="shared" si="53"/>
        <v>#DIV/0!</v>
      </c>
      <c r="ECS29" s="134" t="e">
        <f t="shared" si="53"/>
        <v>#DIV/0!</v>
      </c>
      <c r="ECT29" s="134" t="e">
        <f t="shared" si="53"/>
        <v>#DIV/0!</v>
      </c>
      <c r="ECU29" s="134" t="e">
        <f t="shared" si="53"/>
        <v>#DIV/0!</v>
      </c>
      <c r="ECV29" s="134" t="e">
        <f t="shared" si="53"/>
        <v>#DIV/0!</v>
      </c>
      <c r="ECW29" s="134" t="e">
        <f t="shared" si="53"/>
        <v>#DIV/0!</v>
      </c>
      <c r="ECX29" s="134" t="e">
        <f t="shared" si="53"/>
        <v>#DIV/0!</v>
      </c>
      <c r="ECY29" s="134" t="e">
        <f t="shared" si="53"/>
        <v>#DIV/0!</v>
      </c>
      <c r="ECZ29" s="134" t="e">
        <f t="shared" ref="ECZ29:EFK29" si="54">+ECZ27/ECZ19</f>
        <v>#DIV/0!</v>
      </c>
      <c r="EDA29" s="134" t="e">
        <f t="shared" si="54"/>
        <v>#DIV/0!</v>
      </c>
      <c r="EDB29" s="134" t="e">
        <f t="shared" si="54"/>
        <v>#DIV/0!</v>
      </c>
      <c r="EDC29" s="134" t="e">
        <f t="shared" si="54"/>
        <v>#DIV/0!</v>
      </c>
      <c r="EDD29" s="134" t="e">
        <f t="shared" si="54"/>
        <v>#DIV/0!</v>
      </c>
      <c r="EDE29" s="134" t="e">
        <f t="shared" si="54"/>
        <v>#DIV/0!</v>
      </c>
      <c r="EDF29" s="134" t="e">
        <f t="shared" si="54"/>
        <v>#DIV/0!</v>
      </c>
      <c r="EDG29" s="134" t="e">
        <f t="shared" si="54"/>
        <v>#DIV/0!</v>
      </c>
      <c r="EDH29" s="134" t="e">
        <f t="shared" si="54"/>
        <v>#DIV/0!</v>
      </c>
      <c r="EDI29" s="134" t="e">
        <f t="shared" si="54"/>
        <v>#DIV/0!</v>
      </c>
      <c r="EDJ29" s="134" t="e">
        <f t="shared" si="54"/>
        <v>#DIV/0!</v>
      </c>
      <c r="EDK29" s="134" t="e">
        <f t="shared" si="54"/>
        <v>#DIV/0!</v>
      </c>
      <c r="EDL29" s="134" t="e">
        <f t="shared" si="54"/>
        <v>#DIV/0!</v>
      </c>
      <c r="EDM29" s="134" t="e">
        <f t="shared" si="54"/>
        <v>#DIV/0!</v>
      </c>
      <c r="EDN29" s="134" t="e">
        <f t="shared" si="54"/>
        <v>#DIV/0!</v>
      </c>
      <c r="EDO29" s="134" t="e">
        <f t="shared" si="54"/>
        <v>#DIV/0!</v>
      </c>
      <c r="EDP29" s="134" t="e">
        <f t="shared" si="54"/>
        <v>#DIV/0!</v>
      </c>
      <c r="EDQ29" s="134" t="e">
        <f t="shared" si="54"/>
        <v>#DIV/0!</v>
      </c>
      <c r="EDR29" s="134" t="e">
        <f t="shared" si="54"/>
        <v>#DIV/0!</v>
      </c>
      <c r="EDS29" s="134" t="e">
        <f t="shared" si="54"/>
        <v>#DIV/0!</v>
      </c>
      <c r="EDT29" s="134" t="e">
        <f t="shared" si="54"/>
        <v>#DIV/0!</v>
      </c>
      <c r="EDU29" s="134" t="e">
        <f t="shared" si="54"/>
        <v>#DIV/0!</v>
      </c>
      <c r="EDV29" s="134" t="e">
        <f t="shared" si="54"/>
        <v>#DIV/0!</v>
      </c>
      <c r="EDW29" s="134" t="e">
        <f t="shared" si="54"/>
        <v>#DIV/0!</v>
      </c>
      <c r="EDX29" s="134" t="e">
        <f t="shared" si="54"/>
        <v>#DIV/0!</v>
      </c>
      <c r="EDY29" s="134" t="e">
        <f t="shared" si="54"/>
        <v>#DIV/0!</v>
      </c>
      <c r="EDZ29" s="134" t="e">
        <f t="shared" si="54"/>
        <v>#DIV/0!</v>
      </c>
      <c r="EEA29" s="134" t="e">
        <f t="shared" si="54"/>
        <v>#DIV/0!</v>
      </c>
      <c r="EEB29" s="134" t="e">
        <f t="shared" si="54"/>
        <v>#DIV/0!</v>
      </c>
      <c r="EEC29" s="134" t="e">
        <f t="shared" si="54"/>
        <v>#DIV/0!</v>
      </c>
      <c r="EED29" s="134" t="e">
        <f t="shared" si="54"/>
        <v>#DIV/0!</v>
      </c>
      <c r="EEE29" s="134" t="e">
        <f t="shared" si="54"/>
        <v>#DIV/0!</v>
      </c>
      <c r="EEF29" s="134" t="e">
        <f t="shared" si="54"/>
        <v>#DIV/0!</v>
      </c>
      <c r="EEG29" s="134" t="e">
        <f t="shared" si="54"/>
        <v>#DIV/0!</v>
      </c>
      <c r="EEH29" s="134" t="e">
        <f t="shared" si="54"/>
        <v>#DIV/0!</v>
      </c>
      <c r="EEI29" s="134" t="e">
        <f t="shared" si="54"/>
        <v>#DIV/0!</v>
      </c>
      <c r="EEJ29" s="134" t="e">
        <f t="shared" si="54"/>
        <v>#DIV/0!</v>
      </c>
      <c r="EEK29" s="134" t="e">
        <f t="shared" si="54"/>
        <v>#DIV/0!</v>
      </c>
      <c r="EEL29" s="134" t="e">
        <f t="shared" si="54"/>
        <v>#DIV/0!</v>
      </c>
      <c r="EEM29" s="134" t="e">
        <f t="shared" si="54"/>
        <v>#DIV/0!</v>
      </c>
      <c r="EEN29" s="134" t="e">
        <f t="shared" si="54"/>
        <v>#DIV/0!</v>
      </c>
      <c r="EEO29" s="134" t="e">
        <f t="shared" si="54"/>
        <v>#DIV/0!</v>
      </c>
      <c r="EEP29" s="134" t="e">
        <f t="shared" si="54"/>
        <v>#DIV/0!</v>
      </c>
      <c r="EEQ29" s="134" t="e">
        <f t="shared" si="54"/>
        <v>#DIV/0!</v>
      </c>
      <c r="EER29" s="134" t="e">
        <f t="shared" si="54"/>
        <v>#DIV/0!</v>
      </c>
      <c r="EES29" s="134" t="e">
        <f t="shared" si="54"/>
        <v>#DIV/0!</v>
      </c>
      <c r="EET29" s="134" t="e">
        <f t="shared" si="54"/>
        <v>#DIV/0!</v>
      </c>
      <c r="EEU29" s="134" t="e">
        <f t="shared" si="54"/>
        <v>#DIV/0!</v>
      </c>
      <c r="EEV29" s="134" t="e">
        <f t="shared" si="54"/>
        <v>#DIV/0!</v>
      </c>
      <c r="EEW29" s="134" t="e">
        <f t="shared" si="54"/>
        <v>#DIV/0!</v>
      </c>
      <c r="EEX29" s="134" t="e">
        <f t="shared" si="54"/>
        <v>#DIV/0!</v>
      </c>
      <c r="EEY29" s="134" t="e">
        <f t="shared" si="54"/>
        <v>#DIV/0!</v>
      </c>
      <c r="EEZ29" s="134" t="e">
        <f t="shared" si="54"/>
        <v>#DIV/0!</v>
      </c>
      <c r="EFA29" s="134" t="e">
        <f t="shared" si="54"/>
        <v>#DIV/0!</v>
      </c>
      <c r="EFB29" s="134" t="e">
        <f t="shared" si="54"/>
        <v>#DIV/0!</v>
      </c>
      <c r="EFC29" s="134" t="e">
        <f t="shared" si="54"/>
        <v>#DIV/0!</v>
      </c>
      <c r="EFD29" s="134" t="e">
        <f t="shared" si="54"/>
        <v>#DIV/0!</v>
      </c>
      <c r="EFE29" s="134" t="e">
        <f t="shared" si="54"/>
        <v>#DIV/0!</v>
      </c>
      <c r="EFF29" s="134" t="e">
        <f t="shared" si="54"/>
        <v>#DIV/0!</v>
      </c>
      <c r="EFG29" s="134" t="e">
        <f t="shared" si="54"/>
        <v>#DIV/0!</v>
      </c>
      <c r="EFH29" s="134" t="e">
        <f t="shared" si="54"/>
        <v>#DIV/0!</v>
      </c>
      <c r="EFI29" s="134" t="e">
        <f t="shared" si="54"/>
        <v>#DIV/0!</v>
      </c>
      <c r="EFJ29" s="134" t="e">
        <f t="shared" si="54"/>
        <v>#DIV/0!</v>
      </c>
      <c r="EFK29" s="134" t="e">
        <f t="shared" si="54"/>
        <v>#DIV/0!</v>
      </c>
      <c r="EFL29" s="134" t="e">
        <f t="shared" ref="EFL29:EHW29" si="55">+EFL27/EFL19</f>
        <v>#DIV/0!</v>
      </c>
      <c r="EFM29" s="134" t="e">
        <f t="shared" si="55"/>
        <v>#DIV/0!</v>
      </c>
      <c r="EFN29" s="134" t="e">
        <f t="shared" si="55"/>
        <v>#DIV/0!</v>
      </c>
      <c r="EFO29" s="134" t="e">
        <f t="shared" si="55"/>
        <v>#DIV/0!</v>
      </c>
      <c r="EFP29" s="134" t="e">
        <f t="shared" si="55"/>
        <v>#DIV/0!</v>
      </c>
      <c r="EFQ29" s="134" t="e">
        <f t="shared" si="55"/>
        <v>#DIV/0!</v>
      </c>
      <c r="EFR29" s="134" t="e">
        <f t="shared" si="55"/>
        <v>#DIV/0!</v>
      </c>
      <c r="EFS29" s="134" t="e">
        <f t="shared" si="55"/>
        <v>#DIV/0!</v>
      </c>
      <c r="EFT29" s="134" t="e">
        <f t="shared" si="55"/>
        <v>#DIV/0!</v>
      </c>
      <c r="EFU29" s="134" t="e">
        <f t="shared" si="55"/>
        <v>#DIV/0!</v>
      </c>
      <c r="EFV29" s="134" t="e">
        <f t="shared" si="55"/>
        <v>#DIV/0!</v>
      </c>
      <c r="EFW29" s="134" t="e">
        <f t="shared" si="55"/>
        <v>#DIV/0!</v>
      </c>
      <c r="EFX29" s="134" t="e">
        <f t="shared" si="55"/>
        <v>#DIV/0!</v>
      </c>
      <c r="EFY29" s="134" t="e">
        <f t="shared" si="55"/>
        <v>#DIV/0!</v>
      </c>
      <c r="EFZ29" s="134" t="e">
        <f t="shared" si="55"/>
        <v>#DIV/0!</v>
      </c>
      <c r="EGA29" s="134" t="e">
        <f t="shared" si="55"/>
        <v>#DIV/0!</v>
      </c>
      <c r="EGB29" s="134" t="e">
        <f t="shared" si="55"/>
        <v>#DIV/0!</v>
      </c>
      <c r="EGC29" s="134" t="e">
        <f t="shared" si="55"/>
        <v>#DIV/0!</v>
      </c>
      <c r="EGD29" s="134" t="e">
        <f t="shared" si="55"/>
        <v>#DIV/0!</v>
      </c>
      <c r="EGE29" s="134" t="e">
        <f t="shared" si="55"/>
        <v>#DIV/0!</v>
      </c>
      <c r="EGF29" s="134" t="e">
        <f t="shared" si="55"/>
        <v>#DIV/0!</v>
      </c>
      <c r="EGG29" s="134" t="e">
        <f t="shared" si="55"/>
        <v>#DIV/0!</v>
      </c>
      <c r="EGH29" s="134" t="e">
        <f t="shared" si="55"/>
        <v>#DIV/0!</v>
      </c>
      <c r="EGI29" s="134" t="e">
        <f t="shared" si="55"/>
        <v>#DIV/0!</v>
      </c>
      <c r="EGJ29" s="134" t="e">
        <f t="shared" si="55"/>
        <v>#DIV/0!</v>
      </c>
      <c r="EGK29" s="134" t="e">
        <f t="shared" si="55"/>
        <v>#DIV/0!</v>
      </c>
      <c r="EGL29" s="134" t="e">
        <f t="shared" si="55"/>
        <v>#DIV/0!</v>
      </c>
      <c r="EGM29" s="134" t="e">
        <f t="shared" si="55"/>
        <v>#DIV/0!</v>
      </c>
      <c r="EGN29" s="134" t="e">
        <f t="shared" si="55"/>
        <v>#DIV/0!</v>
      </c>
      <c r="EGO29" s="134" t="e">
        <f t="shared" si="55"/>
        <v>#DIV/0!</v>
      </c>
      <c r="EGP29" s="134" t="e">
        <f t="shared" si="55"/>
        <v>#DIV/0!</v>
      </c>
      <c r="EGQ29" s="134" t="e">
        <f t="shared" si="55"/>
        <v>#DIV/0!</v>
      </c>
      <c r="EGR29" s="134" t="e">
        <f t="shared" si="55"/>
        <v>#DIV/0!</v>
      </c>
      <c r="EGS29" s="134" t="e">
        <f t="shared" si="55"/>
        <v>#DIV/0!</v>
      </c>
      <c r="EGT29" s="134" t="e">
        <f t="shared" si="55"/>
        <v>#DIV/0!</v>
      </c>
      <c r="EGU29" s="134" t="e">
        <f t="shared" si="55"/>
        <v>#DIV/0!</v>
      </c>
      <c r="EGV29" s="134" t="e">
        <f t="shared" si="55"/>
        <v>#DIV/0!</v>
      </c>
      <c r="EGW29" s="134" t="e">
        <f t="shared" si="55"/>
        <v>#DIV/0!</v>
      </c>
      <c r="EGX29" s="134" t="e">
        <f t="shared" si="55"/>
        <v>#DIV/0!</v>
      </c>
      <c r="EGY29" s="134" t="e">
        <f t="shared" si="55"/>
        <v>#DIV/0!</v>
      </c>
      <c r="EGZ29" s="134" t="e">
        <f t="shared" si="55"/>
        <v>#DIV/0!</v>
      </c>
      <c r="EHA29" s="134" t="e">
        <f t="shared" si="55"/>
        <v>#DIV/0!</v>
      </c>
      <c r="EHB29" s="134" t="e">
        <f t="shared" si="55"/>
        <v>#DIV/0!</v>
      </c>
      <c r="EHC29" s="134" t="e">
        <f t="shared" si="55"/>
        <v>#DIV/0!</v>
      </c>
      <c r="EHD29" s="134" t="e">
        <f t="shared" si="55"/>
        <v>#DIV/0!</v>
      </c>
      <c r="EHE29" s="134" t="e">
        <f t="shared" si="55"/>
        <v>#DIV/0!</v>
      </c>
      <c r="EHF29" s="134" t="e">
        <f t="shared" si="55"/>
        <v>#DIV/0!</v>
      </c>
      <c r="EHG29" s="134" t="e">
        <f t="shared" si="55"/>
        <v>#DIV/0!</v>
      </c>
      <c r="EHH29" s="134" t="e">
        <f t="shared" si="55"/>
        <v>#DIV/0!</v>
      </c>
      <c r="EHI29" s="134" t="e">
        <f t="shared" si="55"/>
        <v>#DIV/0!</v>
      </c>
      <c r="EHJ29" s="134" t="e">
        <f t="shared" si="55"/>
        <v>#DIV/0!</v>
      </c>
      <c r="EHK29" s="134" t="e">
        <f t="shared" si="55"/>
        <v>#DIV/0!</v>
      </c>
      <c r="EHL29" s="134" t="e">
        <f t="shared" si="55"/>
        <v>#DIV/0!</v>
      </c>
      <c r="EHM29" s="134" t="e">
        <f t="shared" si="55"/>
        <v>#DIV/0!</v>
      </c>
      <c r="EHN29" s="134" t="e">
        <f t="shared" si="55"/>
        <v>#DIV/0!</v>
      </c>
      <c r="EHO29" s="134" t="e">
        <f t="shared" si="55"/>
        <v>#DIV/0!</v>
      </c>
      <c r="EHP29" s="134" t="e">
        <f t="shared" si="55"/>
        <v>#DIV/0!</v>
      </c>
      <c r="EHQ29" s="134" t="e">
        <f t="shared" si="55"/>
        <v>#DIV/0!</v>
      </c>
      <c r="EHR29" s="134" t="e">
        <f t="shared" si="55"/>
        <v>#DIV/0!</v>
      </c>
      <c r="EHS29" s="134" t="e">
        <f t="shared" si="55"/>
        <v>#DIV/0!</v>
      </c>
      <c r="EHT29" s="134" t="e">
        <f t="shared" si="55"/>
        <v>#DIV/0!</v>
      </c>
      <c r="EHU29" s="134" t="e">
        <f t="shared" si="55"/>
        <v>#DIV/0!</v>
      </c>
      <c r="EHV29" s="134" t="e">
        <f t="shared" si="55"/>
        <v>#DIV/0!</v>
      </c>
      <c r="EHW29" s="134" t="e">
        <f t="shared" si="55"/>
        <v>#DIV/0!</v>
      </c>
      <c r="EHX29" s="134" t="e">
        <f t="shared" ref="EHX29:EKI29" si="56">+EHX27/EHX19</f>
        <v>#DIV/0!</v>
      </c>
      <c r="EHY29" s="134" t="e">
        <f t="shared" si="56"/>
        <v>#DIV/0!</v>
      </c>
      <c r="EHZ29" s="134" t="e">
        <f t="shared" si="56"/>
        <v>#DIV/0!</v>
      </c>
      <c r="EIA29" s="134" t="e">
        <f t="shared" si="56"/>
        <v>#DIV/0!</v>
      </c>
      <c r="EIB29" s="134" t="e">
        <f t="shared" si="56"/>
        <v>#DIV/0!</v>
      </c>
      <c r="EIC29" s="134" t="e">
        <f t="shared" si="56"/>
        <v>#DIV/0!</v>
      </c>
      <c r="EID29" s="134" t="e">
        <f t="shared" si="56"/>
        <v>#DIV/0!</v>
      </c>
      <c r="EIE29" s="134" t="e">
        <f t="shared" si="56"/>
        <v>#DIV/0!</v>
      </c>
      <c r="EIF29" s="134" t="e">
        <f t="shared" si="56"/>
        <v>#DIV/0!</v>
      </c>
      <c r="EIG29" s="134" t="e">
        <f t="shared" si="56"/>
        <v>#DIV/0!</v>
      </c>
      <c r="EIH29" s="134" t="e">
        <f t="shared" si="56"/>
        <v>#DIV/0!</v>
      </c>
      <c r="EII29" s="134" t="e">
        <f t="shared" si="56"/>
        <v>#DIV/0!</v>
      </c>
      <c r="EIJ29" s="134" t="e">
        <f t="shared" si="56"/>
        <v>#DIV/0!</v>
      </c>
      <c r="EIK29" s="134" t="e">
        <f t="shared" si="56"/>
        <v>#DIV/0!</v>
      </c>
      <c r="EIL29" s="134" t="e">
        <f t="shared" si="56"/>
        <v>#DIV/0!</v>
      </c>
      <c r="EIM29" s="134" t="e">
        <f t="shared" si="56"/>
        <v>#DIV/0!</v>
      </c>
      <c r="EIN29" s="134" t="e">
        <f t="shared" si="56"/>
        <v>#DIV/0!</v>
      </c>
      <c r="EIO29" s="134" t="e">
        <f t="shared" si="56"/>
        <v>#DIV/0!</v>
      </c>
      <c r="EIP29" s="134" t="e">
        <f t="shared" si="56"/>
        <v>#DIV/0!</v>
      </c>
      <c r="EIQ29" s="134" t="e">
        <f t="shared" si="56"/>
        <v>#DIV/0!</v>
      </c>
      <c r="EIR29" s="134" t="e">
        <f t="shared" si="56"/>
        <v>#DIV/0!</v>
      </c>
      <c r="EIS29" s="134" t="e">
        <f t="shared" si="56"/>
        <v>#DIV/0!</v>
      </c>
      <c r="EIT29" s="134" t="e">
        <f t="shared" si="56"/>
        <v>#DIV/0!</v>
      </c>
      <c r="EIU29" s="134" t="e">
        <f t="shared" si="56"/>
        <v>#DIV/0!</v>
      </c>
      <c r="EIV29" s="134" t="e">
        <f t="shared" si="56"/>
        <v>#DIV/0!</v>
      </c>
      <c r="EIW29" s="134" t="e">
        <f t="shared" si="56"/>
        <v>#DIV/0!</v>
      </c>
      <c r="EIX29" s="134" t="e">
        <f t="shared" si="56"/>
        <v>#DIV/0!</v>
      </c>
      <c r="EIY29" s="134" t="e">
        <f t="shared" si="56"/>
        <v>#DIV/0!</v>
      </c>
      <c r="EIZ29" s="134" t="e">
        <f t="shared" si="56"/>
        <v>#DIV/0!</v>
      </c>
      <c r="EJA29" s="134" t="e">
        <f t="shared" si="56"/>
        <v>#DIV/0!</v>
      </c>
      <c r="EJB29" s="134" t="e">
        <f t="shared" si="56"/>
        <v>#DIV/0!</v>
      </c>
      <c r="EJC29" s="134" t="e">
        <f t="shared" si="56"/>
        <v>#DIV/0!</v>
      </c>
      <c r="EJD29" s="134" t="e">
        <f t="shared" si="56"/>
        <v>#DIV/0!</v>
      </c>
      <c r="EJE29" s="134" t="e">
        <f t="shared" si="56"/>
        <v>#DIV/0!</v>
      </c>
      <c r="EJF29" s="134" t="e">
        <f t="shared" si="56"/>
        <v>#DIV/0!</v>
      </c>
      <c r="EJG29" s="134" t="e">
        <f t="shared" si="56"/>
        <v>#DIV/0!</v>
      </c>
      <c r="EJH29" s="134" t="e">
        <f t="shared" si="56"/>
        <v>#DIV/0!</v>
      </c>
      <c r="EJI29" s="134" t="e">
        <f t="shared" si="56"/>
        <v>#DIV/0!</v>
      </c>
      <c r="EJJ29" s="134" t="e">
        <f t="shared" si="56"/>
        <v>#DIV/0!</v>
      </c>
      <c r="EJK29" s="134" t="e">
        <f t="shared" si="56"/>
        <v>#DIV/0!</v>
      </c>
      <c r="EJL29" s="134" t="e">
        <f t="shared" si="56"/>
        <v>#DIV/0!</v>
      </c>
      <c r="EJM29" s="134" t="e">
        <f t="shared" si="56"/>
        <v>#DIV/0!</v>
      </c>
      <c r="EJN29" s="134" t="e">
        <f t="shared" si="56"/>
        <v>#DIV/0!</v>
      </c>
      <c r="EJO29" s="134" t="e">
        <f t="shared" si="56"/>
        <v>#DIV/0!</v>
      </c>
      <c r="EJP29" s="134" t="e">
        <f t="shared" si="56"/>
        <v>#DIV/0!</v>
      </c>
      <c r="EJQ29" s="134" t="e">
        <f t="shared" si="56"/>
        <v>#DIV/0!</v>
      </c>
      <c r="EJR29" s="134" t="e">
        <f t="shared" si="56"/>
        <v>#DIV/0!</v>
      </c>
      <c r="EJS29" s="134" t="e">
        <f t="shared" si="56"/>
        <v>#DIV/0!</v>
      </c>
      <c r="EJT29" s="134" t="e">
        <f t="shared" si="56"/>
        <v>#DIV/0!</v>
      </c>
      <c r="EJU29" s="134" t="e">
        <f t="shared" si="56"/>
        <v>#DIV/0!</v>
      </c>
      <c r="EJV29" s="134" t="e">
        <f t="shared" si="56"/>
        <v>#DIV/0!</v>
      </c>
      <c r="EJW29" s="134" t="e">
        <f t="shared" si="56"/>
        <v>#DIV/0!</v>
      </c>
      <c r="EJX29" s="134" t="e">
        <f t="shared" si="56"/>
        <v>#DIV/0!</v>
      </c>
      <c r="EJY29" s="134" t="e">
        <f t="shared" si="56"/>
        <v>#DIV/0!</v>
      </c>
      <c r="EJZ29" s="134" t="e">
        <f t="shared" si="56"/>
        <v>#DIV/0!</v>
      </c>
      <c r="EKA29" s="134" t="e">
        <f t="shared" si="56"/>
        <v>#DIV/0!</v>
      </c>
      <c r="EKB29" s="134" t="e">
        <f t="shared" si="56"/>
        <v>#DIV/0!</v>
      </c>
      <c r="EKC29" s="134" t="e">
        <f t="shared" si="56"/>
        <v>#DIV/0!</v>
      </c>
      <c r="EKD29" s="134" t="e">
        <f t="shared" si="56"/>
        <v>#DIV/0!</v>
      </c>
      <c r="EKE29" s="134" t="e">
        <f t="shared" si="56"/>
        <v>#DIV/0!</v>
      </c>
      <c r="EKF29" s="134" t="e">
        <f t="shared" si="56"/>
        <v>#DIV/0!</v>
      </c>
      <c r="EKG29" s="134" t="e">
        <f t="shared" si="56"/>
        <v>#DIV/0!</v>
      </c>
      <c r="EKH29" s="134" t="e">
        <f t="shared" si="56"/>
        <v>#DIV/0!</v>
      </c>
      <c r="EKI29" s="134" t="e">
        <f t="shared" si="56"/>
        <v>#DIV/0!</v>
      </c>
      <c r="EKJ29" s="134" t="e">
        <f t="shared" ref="EKJ29:EMU29" si="57">+EKJ27/EKJ19</f>
        <v>#DIV/0!</v>
      </c>
      <c r="EKK29" s="134" t="e">
        <f t="shared" si="57"/>
        <v>#DIV/0!</v>
      </c>
      <c r="EKL29" s="134" t="e">
        <f t="shared" si="57"/>
        <v>#DIV/0!</v>
      </c>
      <c r="EKM29" s="134" t="e">
        <f t="shared" si="57"/>
        <v>#DIV/0!</v>
      </c>
      <c r="EKN29" s="134" t="e">
        <f t="shared" si="57"/>
        <v>#DIV/0!</v>
      </c>
      <c r="EKO29" s="134" t="e">
        <f t="shared" si="57"/>
        <v>#DIV/0!</v>
      </c>
      <c r="EKP29" s="134" t="e">
        <f t="shared" si="57"/>
        <v>#DIV/0!</v>
      </c>
      <c r="EKQ29" s="134" t="e">
        <f t="shared" si="57"/>
        <v>#DIV/0!</v>
      </c>
      <c r="EKR29" s="134" t="e">
        <f t="shared" si="57"/>
        <v>#DIV/0!</v>
      </c>
      <c r="EKS29" s="134" t="e">
        <f t="shared" si="57"/>
        <v>#DIV/0!</v>
      </c>
      <c r="EKT29" s="134" t="e">
        <f t="shared" si="57"/>
        <v>#DIV/0!</v>
      </c>
      <c r="EKU29" s="134" t="e">
        <f t="shared" si="57"/>
        <v>#DIV/0!</v>
      </c>
      <c r="EKV29" s="134" t="e">
        <f t="shared" si="57"/>
        <v>#DIV/0!</v>
      </c>
      <c r="EKW29" s="134" t="e">
        <f t="shared" si="57"/>
        <v>#DIV/0!</v>
      </c>
      <c r="EKX29" s="134" t="e">
        <f t="shared" si="57"/>
        <v>#DIV/0!</v>
      </c>
      <c r="EKY29" s="134" t="e">
        <f t="shared" si="57"/>
        <v>#DIV/0!</v>
      </c>
      <c r="EKZ29" s="134" t="e">
        <f t="shared" si="57"/>
        <v>#DIV/0!</v>
      </c>
      <c r="ELA29" s="134" t="e">
        <f t="shared" si="57"/>
        <v>#DIV/0!</v>
      </c>
      <c r="ELB29" s="134" t="e">
        <f t="shared" si="57"/>
        <v>#DIV/0!</v>
      </c>
      <c r="ELC29" s="134" t="e">
        <f t="shared" si="57"/>
        <v>#DIV/0!</v>
      </c>
      <c r="ELD29" s="134" t="e">
        <f t="shared" si="57"/>
        <v>#DIV/0!</v>
      </c>
      <c r="ELE29" s="134" t="e">
        <f t="shared" si="57"/>
        <v>#DIV/0!</v>
      </c>
      <c r="ELF29" s="134" t="e">
        <f t="shared" si="57"/>
        <v>#DIV/0!</v>
      </c>
      <c r="ELG29" s="134" t="e">
        <f t="shared" si="57"/>
        <v>#DIV/0!</v>
      </c>
      <c r="ELH29" s="134" t="e">
        <f t="shared" si="57"/>
        <v>#DIV/0!</v>
      </c>
      <c r="ELI29" s="134" t="e">
        <f t="shared" si="57"/>
        <v>#DIV/0!</v>
      </c>
      <c r="ELJ29" s="134" t="e">
        <f t="shared" si="57"/>
        <v>#DIV/0!</v>
      </c>
      <c r="ELK29" s="134" t="e">
        <f t="shared" si="57"/>
        <v>#DIV/0!</v>
      </c>
      <c r="ELL29" s="134" t="e">
        <f t="shared" si="57"/>
        <v>#DIV/0!</v>
      </c>
      <c r="ELM29" s="134" t="e">
        <f t="shared" si="57"/>
        <v>#DIV/0!</v>
      </c>
      <c r="ELN29" s="134" t="e">
        <f t="shared" si="57"/>
        <v>#DIV/0!</v>
      </c>
      <c r="ELO29" s="134" t="e">
        <f t="shared" si="57"/>
        <v>#DIV/0!</v>
      </c>
      <c r="ELP29" s="134" t="e">
        <f t="shared" si="57"/>
        <v>#DIV/0!</v>
      </c>
      <c r="ELQ29" s="134" t="e">
        <f t="shared" si="57"/>
        <v>#DIV/0!</v>
      </c>
      <c r="ELR29" s="134" t="e">
        <f t="shared" si="57"/>
        <v>#DIV/0!</v>
      </c>
      <c r="ELS29" s="134" t="e">
        <f t="shared" si="57"/>
        <v>#DIV/0!</v>
      </c>
      <c r="ELT29" s="134" t="e">
        <f t="shared" si="57"/>
        <v>#DIV/0!</v>
      </c>
      <c r="ELU29" s="134" t="e">
        <f t="shared" si="57"/>
        <v>#DIV/0!</v>
      </c>
      <c r="ELV29" s="134" t="e">
        <f t="shared" si="57"/>
        <v>#DIV/0!</v>
      </c>
      <c r="ELW29" s="134" t="e">
        <f t="shared" si="57"/>
        <v>#DIV/0!</v>
      </c>
      <c r="ELX29" s="134" t="e">
        <f t="shared" si="57"/>
        <v>#DIV/0!</v>
      </c>
      <c r="ELY29" s="134" t="e">
        <f t="shared" si="57"/>
        <v>#DIV/0!</v>
      </c>
      <c r="ELZ29" s="134" t="e">
        <f t="shared" si="57"/>
        <v>#DIV/0!</v>
      </c>
      <c r="EMA29" s="134" t="e">
        <f t="shared" si="57"/>
        <v>#DIV/0!</v>
      </c>
      <c r="EMB29" s="134" t="e">
        <f t="shared" si="57"/>
        <v>#DIV/0!</v>
      </c>
      <c r="EMC29" s="134" t="e">
        <f t="shared" si="57"/>
        <v>#DIV/0!</v>
      </c>
      <c r="EMD29" s="134" t="e">
        <f t="shared" si="57"/>
        <v>#DIV/0!</v>
      </c>
      <c r="EME29" s="134" t="e">
        <f t="shared" si="57"/>
        <v>#DIV/0!</v>
      </c>
      <c r="EMF29" s="134" t="e">
        <f t="shared" si="57"/>
        <v>#DIV/0!</v>
      </c>
      <c r="EMG29" s="134" t="e">
        <f t="shared" si="57"/>
        <v>#DIV/0!</v>
      </c>
      <c r="EMH29" s="134" t="e">
        <f t="shared" si="57"/>
        <v>#DIV/0!</v>
      </c>
      <c r="EMI29" s="134" t="e">
        <f t="shared" si="57"/>
        <v>#DIV/0!</v>
      </c>
      <c r="EMJ29" s="134" t="e">
        <f t="shared" si="57"/>
        <v>#DIV/0!</v>
      </c>
      <c r="EMK29" s="134" t="e">
        <f t="shared" si="57"/>
        <v>#DIV/0!</v>
      </c>
      <c r="EML29" s="134" t="e">
        <f t="shared" si="57"/>
        <v>#DIV/0!</v>
      </c>
      <c r="EMM29" s="134" t="e">
        <f t="shared" si="57"/>
        <v>#DIV/0!</v>
      </c>
      <c r="EMN29" s="134" t="e">
        <f t="shared" si="57"/>
        <v>#DIV/0!</v>
      </c>
      <c r="EMO29" s="134" t="e">
        <f t="shared" si="57"/>
        <v>#DIV/0!</v>
      </c>
      <c r="EMP29" s="134" t="e">
        <f t="shared" si="57"/>
        <v>#DIV/0!</v>
      </c>
      <c r="EMQ29" s="134" t="e">
        <f t="shared" si="57"/>
        <v>#DIV/0!</v>
      </c>
      <c r="EMR29" s="134" t="e">
        <f t="shared" si="57"/>
        <v>#DIV/0!</v>
      </c>
      <c r="EMS29" s="134" t="e">
        <f t="shared" si="57"/>
        <v>#DIV/0!</v>
      </c>
      <c r="EMT29" s="134" t="e">
        <f t="shared" si="57"/>
        <v>#DIV/0!</v>
      </c>
      <c r="EMU29" s="134" t="e">
        <f t="shared" si="57"/>
        <v>#DIV/0!</v>
      </c>
      <c r="EMV29" s="134" t="e">
        <f t="shared" ref="EMV29:EPG29" si="58">+EMV27/EMV19</f>
        <v>#DIV/0!</v>
      </c>
      <c r="EMW29" s="134" t="e">
        <f t="shared" si="58"/>
        <v>#DIV/0!</v>
      </c>
      <c r="EMX29" s="134" t="e">
        <f t="shared" si="58"/>
        <v>#DIV/0!</v>
      </c>
      <c r="EMY29" s="134" t="e">
        <f t="shared" si="58"/>
        <v>#DIV/0!</v>
      </c>
      <c r="EMZ29" s="134" t="e">
        <f t="shared" si="58"/>
        <v>#DIV/0!</v>
      </c>
      <c r="ENA29" s="134" t="e">
        <f t="shared" si="58"/>
        <v>#DIV/0!</v>
      </c>
      <c r="ENB29" s="134" t="e">
        <f t="shared" si="58"/>
        <v>#DIV/0!</v>
      </c>
      <c r="ENC29" s="134" t="e">
        <f t="shared" si="58"/>
        <v>#DIV/0!</v>
      </c>
      <c r="END29" s="134" t="e">
        <f t="shared" si="58"/>
        <v>#DIV/0!</v>
      </c>
      <c r="ENE29" s="134" t="e">
        <f t="shared" si="58"/>
        <v>#DIV/0!</v>
      </c>
      <c r="ENF29" s="134" t="e">
        <f t="shared" si="58"/>
        <v>#DIV/0!</v>
      </c>
      <c r="ENG29" s="134" t="e">
        <f t="shared" si="58"/>
        <v>#DIV/0!</v>
      </c>
      <c r="ENH29" s="134" t="e">
        <f t="shared" si="58"/>
        <v>#DIV/0!</v>
      </c>
      <c r="ENI29" s="134" t="e">
        <f t="shared" si="58"/>
        <v>#DIV/0!</v>
      </c>
      <c r="ENJ29" s="134" t="e">
        <f t="shared" si="58"/>
        <v>#DIV/0!</v>
      </c>
      <c r="ENK29" s="134" t="e">
        <f t="shared" si="58"/>
        <v>#DIV/0!</v>
      </c>
      <c r="ENL29" s="134" t="e">
        <f t="shared" si="58"/>
        <v>#DIV/0!</v>
      </c>
      <c r="ENM29" s="134" t="e">
        <f t="shared" si="58"/>
        <v>#DIV/0!</v>
      </c>
      <c r="ENN29" s="134" t="e">
        <f t="shared" si="58"/>
        <v>#DIV/0!</v>
      </c>
      <c r="ENO29" s="134" t="e">
        <f t="shared" si="58"/>
        <v>#DIV/0!</v>
      </c>
      <c r="ENP29" s="134" t="e">
        <f t="shared" si="58"/>
        <v>#DIV/0!</v>
      </c>
      <c r="ENQ29" s="134" t="e">
        <f t="shared" si="58"/>
        <v>#DIV/0!</v>
      </c>
      <c r="ENR29" s="134" t="e">
        <f t="shared" si="58"/>
        <v>#DIV/0!</v>
      </c>
      <c r="ENS29" s="134" t="e">
        <f t="shared" si="58"/>
        <v>#DIV/0!</v>
      </c>
      <c r="ENT29" s="134" t="e">
        <f t="shared" si="58"/>
        <v>#DIV/0!</v>
      </c>
      <c r="ENU29" s="134" t="e">
        <f t="shared" si="58"/>
        <v>#DIV/0!</v>
      </c>
      <c r="ENV29" s="134" t="e">
        <f t="shared" si="58"/>
        <v>#DIV/0!</v>
      </c>
      <c r="ENW29" s="134" t="e">
        <f t="shared" si="58"/>
        <v>#DIV/0!</v>
      </c>
      <c r="ENX29" s="134" t="e">
        <f t="shared" si="58"/>
        <v>#DIV/0!</v>
      </c>
      <c r="ENY29" s="134" t="e">
        <f t="shared" si="58"/>
        <v>#DIV/0!</v>
      </c>
      <c r="ENZ29" s="134" t="e">
        <f t="shared" si="58"/>
        <v>#DIV/0!</v>
      </c>
      <c r="EOA29" s="134" t="e">
        <f t="shared" si="58"/>
        <v>#DIV/0!</v>
      </c>
      <c r="EOB29" s="134" t="e">
        <f t="shared" si="58"/>
        <v>#DIV/0!</v>
      </c>
      <c r="EOC29" s="134" t="e">
        <f t="shared" si="58"/>
        <v>#DIV/0!</v>
      </c>
      <c r="EOD29" s="134" t="e">
        <f t="shared" si="58"/>
        <v>#DIV/0!</v>
      </c>
      <c r="EOE29" s="134" t="e">
        <f t="shared" si="58"/>
        <v>#DIV/0!</v>
      </c>
      <c r="EOF29" s="134" t="e">
        <f t="shared" si="58"/>
        <v>#DIV/0!</v>
      </c>
      <c r="EOG29" s="134" t="e">
        <f t="shared" si="58"/>
        <v>#DIV/0!</v>
      </c>
      <c r="EOH29" s="134" t="e">
        <f t="shared" si="58"/>
        <v>#DIV/0!</v>
      </c>
      <c r="EOI29" s="134" t="e">
        <f t="shared" si="58"/>
        <v>#DIV/0!</v>
      </c>
      <c r="EOJ29" s="134" t="e">
        <f t="shared" si="58"/>
        <v>#DIV/0!</v>
      </c>
      <c r="EOK29" s="134" t="e">
        <f t="shared" si="58"/>
        <v>#DIV/0!</v>
      </c>
      <c r="EOL29" s="134" t="e">
        <f t="shared" si="58"/>
        <v>#DIV/0!</v>
      </c>
      <c r="EOM29" s="134" t="e">
        <f t="shared" si="58"/>
        <v>#DIV/0!</v>
      </c>
      <c r="EON29" s="134" t="e">
        <f t="shared" si="58"/>
        <v>#DIV/0!</v>
      </c>
      <c r="EOO29" s="134" t="e">
        <f t="shared" si="58"/>
        <v>#DIV/0!</v>
      </c>
      <c r="EOP29" s="134" t="e">
        <f t="shared" si="58"/>
        <v>#DIV/0!</v>
      </c>
      <c r="EOQ29" s="134" t="e">
        <f t="shared" si="58"/>
        <v>#DIV/0!</v>
      </c>
      <c r="EOR29" s="134" t="e">
        <f t="shared" si="58"/>
        <v>#DIV/0!</v>
      </c>
      <c r="EOS29" s="134" t="e">
        <f t="shared" si="58"/>
        <v>#DIV/0!</v>
      </c>
      <c r="EOT29" s="134" t="e">
        <f t="shared" si="58"/>
        <v>#DIV/0!</v>
      </c>
      <c r="EOU29" s="134" t="e">
        <f t="shared" si="58"/>
        <v>#DIV/0!</v>
      </c>
      <c r="EOV29" s="134" t="e">
        <f t="shared" si="58"/>
        <v>#DIV/0!</v>
      </c>
      <c r="EOW29" s="134" t="e">
        <f t="shared" si="58"/>
        <v>#DIV/0!</v>
      </c>
      <c r="EOX29" s="134" t="e">
        <f t="shared" si="58"/>
        <v>#DIV/0!</v>
      </c>
      <c r="EOY29" s="134" t="e">
        <f t="shared" si="58"/>
        <v>#DIV/0!</v>
      </c>
      <c r="EOZ29" s="134" t="e">
        <f t="shared" si="58"/>
        <v>#DIV/0!</v>
      </c>
      <c r="EPA29" s="134" t="e">
        <f t="shared" si="58"/>
        <v>#DIV/0!</v>
      </c>
      <c r="EPB29" s="134" t="e">
        <f t="shared" si="58"/>
        <v>#DIV/0!</v>
      </c>
      <c r="EPC29" s="134" t="e">
        <f t="shared" si="58"/>
        <v>#DIV/0!</v>
      </c>
      <c r="EPD29" s="134" t="e">
        <f t="shared" si="58"/>
        <v>#DIV/0!</v>
      </c>
      <c r="EPE29" s="134" t="e">
        <f t="shared" si="58"/>
        <v>#DIV/0!</v>
      </c>
      <c r="EPF29" s="134" t="e">
        <f t="shared" si="58"/>
        <v>#DIV/0!</v>
      </c>
      <c r="EPG29" s="134" t="e">
        <f t="shared" si="58"/>
        <v>#DIV/0!</v>
      </c>
      <c r="EPH29" s="134" t="e">
        <f t="shared" ref="EPH29:ERS29" si="59">+EPH27/EPH19</f>
        <v>#DIV/0!</v>
      </c>
      <c r="EPI29" s="134" t="e">
        <f t="shared" si="59"/>
        <v>#DIV/0!</v>
      </c>
      <c r="EPJ29" s="134" t="e">
        <f t="shared" si="59"/>
        <v>#DIV/0!</v>
      </c>
      <c r="EPK29" s="134" t="e">
        <f t="shared" si="59"/>
        <v>#DIV/0!</v>
      </c>
      <c r="EPL29" s="134" t="e">
        <f t="shared" si="59"/>
        <v>#DIV/0!</v>
      </c>
      <c r="EPM29" s="134" t="e">
        <f t="shared" si="59"/>
        <v>#DIV/0!</v>
      </c>
      <c r="EPN29" s="134" t="e">
        <f t="shared" si="59"/>
        <v>#DIV/0!</v>
      </c>
      <c r="EPO29" s="134" t="e">
        <f t="shared" si="59"/>
        <v>#DIV/0!</v>
      </c>
      <c r="EPP29" s="134" t="e">
        <f t="shared" si="59"/>
        <v>#DIV/0!</v>
      </c>
      <c r="EPQ29" s="134" t="e">
        <f t="shared" si="59"/>
        <v>#DIV/0!</v>
      </c>
      <c r="EPR29" s="134" t="e">
        <f t="shared" si="59"/>
        <v>#DIV/0!</v>
      </c>
      <c r="EPS29" s="134" t="e">
        <f t="shared" si="59"/>
        <v>#DIV/0!</v>
      </c>
      <c r="EPT29" s="134" t="e">
        <f t="shared" si="59"/>
        <v>#DIV/0!</v>
      </c>
      <c r="EPU29" s="134" t="e">
        <f t="shared" si="59"/>
        <v>#DIV/0!</v>
      </c>
      <c r="EPV29" s="134" t="e">
        <f t="shared" si="59"/>
        <v>#DIV/0!</v>
      </c>
      <c r="EPW29" s="134" t="e">
        <f t="shared" si="59"/>
        <v>#DIV/0!</v>
      </c>
      <c r="EPX29" s="134" t="e">
        <f t="shared" si="59"/>
        <v>#DIV/0!</v>
      </c>
      <c r="EPY29" s="134" t="e">
        <f t="shared" si="59"/>
        <v>#DIV/0!</v>
      </c>
      <c r="EPZ29" s="134" t="e">
        <f t="shared" si="59"/>
        <v>#DIV/0!</v>
      </c>
      <c r="EQA29" s="134" t="e">
        <f t="shared" si="59"/>
        <v>#DIV/0!</v>
      </c>
      <c r="EQB29" s="134" t="e">
        <f t="shared" si="59"/>
        <v>#DIV/0!</v>
      </c>
      <c r="EQC29" s="134" t="e">
        <f t="shared" si="59"/>
        <v>#DIV/0!</v>
      </c>
      <c r="EQD29" s="134" t="e">
        <f t="shared" si="59"/>
        <v>#DIV/0!</v>
      </c>
      <c r="EQE29" s="134" t="e">
        <f t="shared" si="59"/>
        <v>#DIV/0!</v>
      </c>
      <c r="EQF29" s="134" t="e">
        <f t="shared" si="59"/>
        <v>#DIV/0!</v>
      </c>
      <c r="EQG29" s="134" t="e">
        <f t="shared" si="59"/>
        <v>#DIV/0!</v>
      </c>
      <c r="EQH29" s="134" t="e">
        <f t="shared" si="59"/>
        <v>#DIV/0!</v>
      </c>
      <c r="EQI29" s="134" t="e">
        <f t="shared" si="59"/>
        <v>#DIV/0!</v>
      </c>
      <c r="EQJ29" s="134" t="e">
        <f t="shared" si="59"/>
        <v>#DIV/0!</v>
      </c>
      <c r="EQK29" s="134" t="e">
        <f t="shared" si="59"/>
        <v>#DIV/0!</v>
      </c>
      <c r="EQL29" s="134" t="e">
        <f t="shared" si="59"/>
        <v>#DIV/0!</v>
      </c>
      <c r="EQM29" s="134" t="e">
        <f t="shared" si="59"/>
        <v>#DIV/0!</v>
      </c>
      <c r="EQN29" s="134" t="e">
        <f t="shared" si="59"/>
        <v>#DIV/0!</v>
      </c>
      <c r="EQO29" s="134" t="e">
        <f t="shared" si="59"/>
        <v>#DIV/0!</v>
      </c>
      <c r="EQP29" s="134" t="e">
        <f t="shared" si="59"/>
        <v>#DIV/0!</v>
      </c>
      <c r="EQQ29" s="134" t="e">
        <f t="shared" si="59"/>
        <v>#DIV/0!</v>
      </c>
      <c r="EQR29" s="134" t="e">
        <f t="shared" si="59"/>
        <v>#DIV/0!</v>
      </c>
      <c r="EQS29" s="134" t="e">
        <f t="shared" si="59"/>
        <v>#DIV/0!</v>
      </c>
      <c r="EQT29" s="134" t="e">
        <f t="shared" si="59"/>
        <v>#DIV/0!</v>
      </c>
      <c r="EQU29" s="134" t="e">
        <f t="shared" si="59"/>
        <v>#DIV/0!</v>
      </c>
      <c r="EQV29" s="134" t="e">
        <f t="shared" si="59"/>
        <v>#DIV/0!</v>
      </c>
      <c r="EQW29" s="134" t="e">
        <f t="shared" si="59"/>
        <v>#DIV/0!</v>
      </c>
      <c r="EQX29" s="134" t="e">
        <f t="shared" si="59"/>
        <v>#DIV/0!</v>
      </c>
      <c r="EQY29" s="134" t="e">
        <f t="shared" si="59"/>
        <v>#DIV/0!</v>
      </c>
      <c r="EQZ29" s="134" t="e">
        <f t="shared" si="59"/>
        <v>#DIV/0!</v>
      </c>
      <c r="ERA29" s="134" t="e">
        <f t="shared" si="59"/>
        <v>#DIV/0!</v>
      </c>
      <c r="ERB29" s="134" t="e">
        <f t="shared" si="59"/>
        <v>#DIV/0!</v>
      </c>
      <c r="ERC29" s="134" t="e">
        <f t="shared" si="59"/>
        <v>#DIV/0!</v>
      </c>
      <c r="ERD29" s="134" t="e">
        <f t="shared" si="59"/>
        <v>#DIV/0!</v>
      </c>
      <c r="ERE29" s="134" t="e">
        <f t="shared" si="59"/>
        <v>#DIV/0!</v>
      </c>
      <c r="ERF29" s="134" t="e">
        <f t="shared" si="59"/>
        <v>#DIV/0!</v>
      </c>
      <c r="ERG29" s="134" t="e">
        <f t="shared" si="59"/>
        <v>#DIV/0!</v>
      </c>
      <c r="ERH29" s="134" t="e">
        <f t="shared" si="59"/>
        <v>#DIV/0!</v>
      </c>
      <c r="ERI29" s="134" t="e">
        <f t="shared" si="59"/>
        <v>#DIV/0!</v>
      </c>
      <c r="ERJ29" s="134" t="e">
        <f t="shared" si="59"/>
        <v>#DIV/0!</v>
      </c>
      <c r="ERK29" s="134" t="e">
        <f t="shared" si="59"/>
        <v>#DIV/0!</v>
      </c>
      <c r="ERL29" s="134" t="e">
        <f t="shared" si="59"/>
        <v>#DIV/0!</v>
      </c>
      <c r="ERM29" s="134" t="e">
        <f t="shared" si="59"/>
        <v>#DIV/0!</v>
      </c>
      <c r="ERN29" s="134" t="e">
        <f t="shared" si="59"/>
        <v>#DIV/0!</v>
      </c>
      <c r="ERO29" s="134" t="e">
        <f t="shared" si="59"/>
        <v>#DIV/0!</v>
      </c>
      <c r="ERP29" s="134" t="e">
        <f t="shared" si="59"/>
        <v>#DIV/0!</v>
      </c>
      <c r="ERQ29" s="134" t="e">
        <f t="shared" si="59"/>
        <v>#DIV/0!</v>
      </c>
      <c r="ERR29" s="134" t="e">
        <f t="shared" si="59"/>
        <v>#DIV/0!</v>
      </c>
      <c r="ERS29" s="134" t="e">
        <f t="shared" si="59"/>
        <v>#DIV/0!</v>
      </c>
      <c r="ERT29" s="134" t="e">
        <f t="shared" ref="ERT29:EUE29" si="60">+ERT27/ERT19</f>
        <v>#DIV/0!</v>
      </c>
      <c r="ERU29" s="134" t="e">
        <f t="shared" si="60"/>
        <v>#DIV/0!</v>
      </c>
      <c r="ERV29" s="134" t="e">
        <f t="shared" si="60"/>
        <v>#DIV/0!</v>
      </c>
      <c r="ERW29" s="134" t="e">
        <f t="shared" si="60"/>
        <v>#DIV/0!</v>
      </c>
      <c r="ERX29" s="134" t="e">
        <f t="shared" si="60"/>
        <v>#DIV/0!</v>
      </c>
      <c r="ERY29" s="134" t="e">
        <f t="shared" si="60"/>
        <v>#DIV/0!</v>
      </c>
      <c r="ERZ29" s="134" t="e">
        <f t="shared" si="60"/>
        <v>#DIV/0!</v>
      </c>
      <c r="ESA29" s="134" t="e">
        <f t="shared" si="60"/>
        <v>#DIV/0!</v>
      </c>
      <c r="ESB29" s="134" t="e">
        <f t="shared" si="60"/>
        <v>#DIV/0!</v>
      </c>
      <c r="ESC29" s="134" t="e">
        <f t="shared" si="60"/>
        <v>#DIV/0!</v>
      </c>
      <c r="ESD29" s="134" t="e">
        <f t="shared" si="60"/>
        <v>#DIV/0!</v>
      </c>
      <c r="ESE29" s="134" t="e">
        <f t="shared" si="60"/>
        <v>#DIV/0!</v>
      </c>
      <c r="ESF29" s="134" t="e">
        <f t="shared" si="60"/>
        <v>#DIV/0!</v>
      </c>
      <c r="ESG29" s="134" t="e">
        <f t="shared" si="60"/>
        <v>#DIV/0!</v>
      </c>
      <c r="ESH29" s="134" t="e">
        <f t="shared" si="60"/>
        <v>#DIV/0!</v>
      </c>
      <c r="ESI29" s="134" t="e">
        <f t="shared" si="60"/>
        <v>#DIV/0!</v>
      </c>
      <c r="ESJ29" s="134" t="e">
        <f t="shared" si="60"/>
        <v>#DIV/0!</v>
      </c>
      <c r="ESK29" s="134" t="e">
        <f t="shared" si="60"/>
        <v>#DIV/0!</v>
      </c>
      <c r="ESL29" s="134" t="e">
        <f t="shared" si="60"/>
        <v>#DIV/0!</v>
      </c>
      <c r="ESM29" s="134" t="e">
        <f t="shared" si="60"/>
        <v>#DIV/0!</v>
      </c>
      <c r="ESN29" s="134" t="e">
        <f t="shared" si="60"/>
        <v>#DIV/0!</v>
      </c>
      <c r="ESO29" s="134" t="e">
        <f t="shared" si="60"/>
        <v>#DIV/0!</v>
      </c>
      <c r="ESP29" s="134" t="e">
        <f t="shared" si="60"/>
        <v>#DIV/0!</v>
      </c>
      <c r="ESQ29" s="134" t="e">
        <f t="shared" si="60"/>
        <v>#DIV/0!</v>
      </c>
      <c r="ESR29" s="134" t="e">
        <f t="shared" si="60"/>
        <v>#DIV/0!</v>
      </c>
      <c r="ESS29" s="134" t="e">
        <f t="shared" si="60"/>
        <v>#DIV/0!</v>
      </c>
      <c r="EST29" s="134" t="e">
        <f t="shared" si="60"/>
        <v>#DIV/0!</v>
      </c>
      <c r="ESU29" s="134" t="e">
        <f t="shared" si="60"/>
        <v>#DIV/0!</v>
      </c>
      <c r="ESV29" s="134" t="e">
        <f t="shared" si="60"/>
        <v>#DIV/0!</v>
      </c>
      <c r="ESW29" s="134" t="e">
        <f t="shared" si="60"/>
        <v>#DIV/0!</v>
      </c>
      <c r="ESX29" s="134" t="e">
        <f t="shared" si="60"/>
        <v>#DIV/0!</v>
      </c>
      <c r="ESY29" s="134" t="e">
        <f t="shared" si="60"/>
        <v>#DIV/0!</v>
      </c>
      <c r="ESZ29" s="134" t="e">
        <f t="shared" si="60"/>
        <v>#DIV/0!</v>
      </c>
      <c r="ETA29" s="134" t="e">
        <f t="shared" si="60"/>
        <v>#DIV/0!</v>
      </c>
      <c r="ETB29" s="134" t="e">
        <f t="shared" si="60"/>
        <v>#DIV/0!</v>
      </c>
      <c r="ETC29" s="134" t="e">
        <f t="shared" si="60"/>
        <v>#DIV/0!</v>
      </c>
      <c r="ETD29" s="134" t="e">
        <f t="shared" si="60"/>
        <v>#DIV/0!</v>
      </c>
      <c r="ETE29" s="134" t="e">
        <f t="shared" si="60"/>
        <v>#DIV/0!</v>
      </c>
      <c r="ETF29" s="134" t="e">
        <f t="shared" si="60"/>
        <v>#DIV/0!</v>
      </c>
      <c r="ETG29" s="134" t="e">
        <f t="shared" si="60"/>
        <v>#DIV/0!</v>
      </c>
      <c r="ETH29" s="134" t="e">
        <f t="shared" si="60"/>
        <v>#DIV/0!</v>
      </c>
      <c r="ETI29" s="134" t="e">
        <f t="shared" si="60"/>
        <v>#DIV/0!</v>
      </c>
      <c r="ETJ29" s="134" t="e">
        <f t="shared" si="60"/>
        <v>#DIV/0!</v>
      </c>
      <c r="ETK29" s="134" t="e">
        <f t="shared" si="60"/>
        <v>#DIV/0!</v>
      </c>
      <c r="ETL29" s="134" t="e">
        <f t="shared" si="60"/>
        <v>#DIV/0!</v>
      </c>
      <c r="ETM29" s="134" t="e">
        <f t="shared" si="60"/>
        <v>#DIV/0!</v>
      </c>
      <c r="ETN29" s="134" t="e">
        <f t="shared" si="60"/>
        <v>#DIV/0!</v>
      </c>
      <c r="ETO29" s="134" t="e">
        <f t="shared" si="60"/>
        <v>#DIV/0!</v>
      </c>
      <c r="ETP29" s="134" t="e">
        <f t="shared" si="60"/>
        <v>#DIV/0!</v>
      </c>
      <c r="ETQ29" s="134" t="e">
        <f t="shared" si="60"/>
        <v>#DIV/0!</v>
      </c>
      <c r="ETR29" s="134" t="e">
        <f t="shared" si="60"/>
        <v>#DIV/0!</v>
      </c>
      <c r="ETS29" s="134" t="e">
        <f t="shared" si="60"/>
        <v>#DIV/0!</v>
      </c>
      <c r="ETT29" s="134" t="e">
        <f t="shared" si="60"/>
        <v>#DIV/0!</v>
      </c>
      <c r="ETU29" s="134" t="e">
        <f t="shared" si="60"/>
        <v>#DIV/0!</v>
      </c>
      <c r="ETV29" s="134" t="e">
        <f t="shared" si="60"/>
        <v>#DIV/0!</v>
      </c>
      <c r="ETW29" s="134" t="e">
        <f t="shared" si="60"/>
        <v>#DIV/0!</v>
      </c>
      <c r="ETX29" s="134" t="e">
        <f t="shared" si="60"/>
        <v>#DIV/0!</v>
      </c>
      <c r="ETY29" s="134" t="e">
        <f t="shared" si="60"/>
        <v>#DIV/0!</v>
      </c>
      <c r="ETZ29" s="134" t="e">
        <f t="shared" si="60"/>
        <v>#DIV/0!</v>
      </c>
      <c r="EUA29" s="134" t="e">
        <f t="shared" si="60"/>
        <v>#DIV/0!</v>
      </c>
      <c r="EUB29" s="134" t="e">
        <f t="shared" si="60"/>
        <v>#DIV/0!</v>
      </c>
      <c r="EUC29" s="134" t="e">
        <f t="shared" si="60"/>
        <v>#DIV/0!</v>
      </c>
      <c r="EUD29" s="134" t="e">
        <f t="shared" si="60"/>
        <v>#DIV/0!</v>
      </c>
      <c r="EUE29" s="134" t="e">
        <f t="shared" si="60"/>
        <v>#DIV/0!</v>
      </c>
      <c r="EUF29" s="134" t="e">
        <f t="shared" ref="EUF29:EWQ29" si="61">+EUF27/EUF19</f>
        <v>#DIV/0!</v>
      </c>
      <c r="EUG29" s="134" t="e">
        <f t="shared" si="61"/>
        <v>#DIV/0!</v>
      </c>
      <c r="EUH29" s="134" t="e">
        <f t="shared" si="61"/>
        <v>#DIV/0!</v>
      </c>
      <c r="EUI29" s="134" t="e">
        <f t="shared" si="61"/>
        <v>#DIV/0!</v>
      </c>
      <c r="EUJ29" s="134" t="e">
        <f t="shared" si="61"/>
        <v>#DIV/0!</v>
      </c>
      <c r="EUK29" s="134" t="e">
        <f t="shared" si="61"/>
        <v>#DIV/0!</v>
      </c>
      <c r="EUL29" s="134" t="e">
        <f t="shared" si="61"/>
        <v>#DIV/0!</v>
      </c>
      <c r="EUM29" s="134" t="e">
        <f t="shared" si="61"/>
        <v>#DIV/0!</v>
      </c>
      <c r="EUN29" s="134" t="e">
        <f t="shared" si="61"/>
        <v>#DIV/0!</v>
      </c>
      <c r="EUO29" s="134" t="e">
        <f t="shared" si="61"/>
        <v>#DIV/0!</v>
      </c>
      <c r="EUP29" s="134" t="e">
        <f t="shared" si="61"/>
        <v>#DIV/0!</v>
      </c>
      <c r="EUQ29" s="134" t="e">
        <f t="shared" si="61"/>
        <v>#DIV/0!</v>
      </c>
      <c r="EUR29" s="134" t="e">
        <f t="shared" si="61"/>
        <v>#DIV/0!</v>
      </c>
      <c r="EUS29" s="134" t="e">
        <f t="shared" si="61"/>
        <v>#DIV/0!</v>
      </c>
      <c r="EUT29" s="134" t="e">
        <f t="shared" si="61"/>
        <v>#DIV/0!</v>
      </c>
      <c r="EUU29" s="134" t="e">
        <f t="shared" si="61"/>
        <v>#DIV/0!</v>
      </c>
      <c r="EUV29" s="134" t="e">
        <f t="shared" si="61"/>
        <v>#DIV/0!</v>
      </c>
      <c r="EUW29" s="134" t="e">
        <f t="shared" si="61"/>
        <v>#DIV/0!</v>
      </c>
      <c r="EUX29" s="134" t="e">
        <f t="shared" si="61"/>
        <v>#DIV/0!</v>
      </c>
      <c r="EUY29" s="134" t="e">
        <f t="shared" si="61"/>
        <v>#DIV/0!</v>
      </c>
      <c r="EUZ29" s="134" t="e">
        <f t="shared" si="61"/>
        <v>#DIV/0!</v>
      </c>
      <c r="EVA29" s="134" t="e">
        <f t="shared" si="61"/>
        <v>#DIV/0!</v>
      </c>
      <c r="EVB29" s="134" t="e">
        <f t="shared" si="61"/>
        <v>#DIV/0!</v>
      </c>
      <c r="EVC29" s="134" t="e">
        <f t="shared" si="61"/>
        <v>#DIV/0!</v>
      </c>
      <c r="EVD29" s="134" t="e">
        <f t="shared" si="61"/>
        <v>#DIV/0!</v>
      </c>
      <c r="EVE29" s="134" t="e">
        <f t="shared" si="61"/>
        <v>#DIV/0!</v>
      </c>
      <c r="EVF29" s="134" t="e">
        <f t="shared" si="61"/>
        <v>#DIV/0!</v>
      </c>
      <c r="EVG29" s="134" t="e">
        <f t="shared" si="61"/>
        <v>#DIV/0!</v>
      </c>
      <c r="EVH29" s="134" t="e">
        <f t="shared" si="61"/>
        <v>#DIV/0!</v>
      </c>
      <c r="EVI29" s="134" t="e">
        <f t="shared" si="61"/>
        <v>#DIV/0!</v>
      </c>
      <c r="EVJ29" s="134" t="e">
        <f t="shared" si="61"/>
        <v>#DIV/0!</v>
      </c>
      <c r="EVK29" s="134" t="e">
        <f t="shared" si="61"/>
        <v>#DIV/0!</v>
      </c>
      <c r="EVL29" s="134" t="e">
        <f t="shared" si="61"/>
        <v>#DIV/0!</v>
      </c>
      <c r="EVM29" s="134" t="e">
        <f t="shared" si="61"/>
        <v>#DIV/0!</v>
      </c>
      <c r="EVN29" s="134" t="e">
        <f t="shared" si="61"/>
        <v>#DIV/0!</v>
      </c>
      <c r="EVO29" s="134" t="e">
        <f t="shared" si="61"/>
        <v>#DIV/0!</v>
      </c>
      <c r="EVP29" s="134" t="e">
        <f t="shared" si="61"/>
        <v>#DIV/0!</v>
      </c>
      <c r="EVQ29" s="134" t="e">
        <f t="shared" si="61"/>
        <v>#DIV/0!</v>
      </c>
      <c r="EVR29" s="134" t="e">
        <f t="shared" si="61"/>
        <v>#DIV/0!</v>
      </c>
      <c r="EVS29" s="134" t="e">
        <f t="shared" si="61"/>
        <v>#DIV/0!</v>
      </c>
      <c r="EVT29" s="134" t="e">
        <f t="shared" si="61"/>
        <v>#DIV/0!</v>
      </c>
      <c r="EVU29" s="134" t="e">
        <f t="shared" si="61"/>
        <v>#DIV/0!</v>
      </c>
      <c r="EVV29" s="134" t="e">
        <f t="shared" si="61"/>
        <v>#DIV/0!</v>
      </c>
      <c r="EVW29" s="134" t="e">
        <f t="shared" si="61"/>
        <v>#DIV/0!</v>
      </c>
      <c r="EVX29" s="134" t="e">
        <f t="shared" si="61"/>
        <v>#DIV/0!</v>
      </c>
      <c r="EVY29" s="134" t="e">
        <f t="shared" si="61"/>
        <v>#DIV/0!</v>
      </c>
      <c r="EVZ29" s="134" t="e">
        <f t="shared" si="61"/>
        <v>#DIV/0!</v>
      </c>
      <c r="EWA29" s="134" t="e">
        <f t="shared" si="61"/>
        <v>#DIV/0!</v>
      </c>
      <c r="EWB29" s="134" t="e">
        <f t="shared" si="61"/>
        <v>#DIV/0!</v>
      </c>
      <c r="EWC29" s="134" t="e">
        <f t="shared" si="61"/>
        <v>#DIV/0!</v>
      </c>
      <c r="EWD29" s="134" t="e">
        <f t="shared" si="61"/>
        <v>#DIV/0!</v>
      </c>
      <c r="EWE29" s="134" t="e">
        <f t="shared" si="61"/>
        <v>#DIV/0!</v>
      </c>
      <c r="EWF29" s="134" t="e">
        <f t="shared" si="61"/>
        <v>#DIV/0!</v>
      </c>
      <c r="EWG29" s="134" t="e">
        <f t="shared" si="61"/>
        <v>#DIV/0!</v>
      </c>
      <c r="EWH29" s="134" t="e">
        <f t="shared" si="61"/>
        <v>#DIV/0!</v>
      </c>
      <c r="EWI29" s="134" t="e">
        <f t="shared" si="61"/>
        <v>#DIV/0!</v>
      </c>
      <c r="EWJ29" s="134" t="e">
        <f t="shared" si="61"/>
        <v>#DIV/0!</v>
      </c>
      <c r="EWK29" s="134" t="e">
        <f t="shared" si="61"/>
        <v>#DIV/0!</v>
      </c>
      <c r="EWL29" s="134" t="e">
        <f t="shared" si="61"/>
        <v>#DIV/0!</v>
      </c>
      <c r="EWM29" s="134" t="e">
        <f t="shared" si="61"/>
        <v>#DIV/0!</v>
      </c>
      <c r="EWN29" s="134" t="e">
        <f t="shared" si="61"/>
        <v>#DIV/0!</v>
      </c>
      <c r="EWO29" s="134" t="e">
        <f t="shared" si="61"/>
        <v>#DIV/0!</v>
      </c>
      <c r="EWP29" s="134" t="e">
        <f t="shared" si="61"/>
        <v>#DIV/0!</v>
      </c>
      <c r="EWQ29" s="134" t="e">
        <f t="shared" si="61"/>
        <v>#DIV/0!</v>
      </c>
      <c r="EWR29" s="134" t="e">
        <f t="shared" ref="EWR29:EZC29" si="62">+EWR27/EWR19</f>
        <v>#DIV/0!</v>
      </c>
      <c r="EWS29" s="134" t="e">
        <f t="shared" si="62"/>
        <v>#DIV/0!</v>
      </c>
      <c r="EWT29" s="134" t="e">
        <f t="shared" si="62"/>
        <v>#DIV/0!</v>
      </c>
      <c r="EWU29" s="134" t="e">
        <f t="shared" si="62"/>
        <v>#DIV/0!</v>
      </c>
      <c r="EWV29" s="134" t="e">
        <f t="shared" si="62"/>
        <v>#DIV/0!</v>
      </c>
      <c r="EWW29" s="134" t="e">
        <f t="shared" si="62"/>
        <v>#DIV/0!</v>
      </c>
      <c r="EWX29" s="134" t="e">
        <f t="shared" si="62"/>
        <v>#DIV/0!</v>
      </c>
      <c r="EWY29" s="134" t="e">
        <f t="shared" si="62"/>
        <v>#DIV/0!</v>
      </c>
      <c r="EWZ29" s="134" t="e">
        <f t="shared" si="62"/>
        <v>#DIV/0!</v>
      </c>
      <c r="EXA29" s="134" t="e">
        <f t="shared" si="62"/>
        <v>#DIV/0!</v>
      </c>
      <c r="EXB29" s="134" t="e">
        <f t="shared" si="62"/>
        <v>#DIV/0!</v>
      </c>
      <c r="EXC29" s="134" t="e">
        <f t="shared" si="62"/>
        <v>#DIV/0!</v>
      </c>
      <c r="EXD29" s="134" t="e">
        <f t="shared" si="62"/>
        <v>#DIV/0!</v>
      </c>
      <c r="EXE29" s="134" t="e">
        <f t="shared" si="62"/>
        <v>#DIV/0!</v>
      </c>
      <c r="EXF29" s="134" t="e">
        <f t="shared" si="62"/>
        <v>#DIV/0!</v>
      </c>
      <c r="EXG29" s="134" t="e">
        <f t="shared" si="62"/>
        <v>#DIV/0!</v>
      </c>
      <c r="EXH29" s="134" t="e">
        <f t="shared" si="62"/>
        <v>#DIV/0!</v>
      </c>
      <c r="EXI29" s="134" t="e">
        <f t="shared" si="62"/>
        <v>#DIV/0!</v>
      </c>
      <c r="EXJ29" s="134" t="e">
        <f t="shared" si="62"/>
        <v>#DIV/0!</v>
      </c>
      <c r="EXK29" s="134" t="e">
        <f t="shared" si="62"/>
        <v>#DIV/0!</v>
      </c>
      <c r="EXL29" s="134" t="e">
        <f t="shared" si="62"/>
        <v>#DIV/0!</v>
      </c>
      <c r="EXM29" s="134" t="e">
        <f t="shared" si="62"/>
        <v>#DIV/0!</v>
      </c>
      <c r="EXN29" s="134" t="e">
        <f t="shared" si="62"/>
        <v>#DIV/0!</v>
      </c>
      <c r="EXO29" s="134" t="e">
        <f t="shared" si="62"/>
        <v>#DIV/0!</v>
      </c>
      <c r="EXP29" s="134" t="e">
        <f t="shared" si="62"/>
        <v>#DIV/0!</v>
      </c>
      <c r="EXQ29" s="134" t="e">
        <f t="shared" si="62"/>
        <v>#DIV/0!</v>
      </c>
      <c r="EXR29" s="134" t="e">
        <f t="shared" si="62"/>
        <v>#DIV/0!</v>
      </c>
      <c r="EXS29" s="134" t="e">
        <f t="shared" si="62"/>
        <v>#DIV/0!</v>
      </c>
      <c r="EXT29" s="134" t="e">
        <f t="shared" si="62"/>
        <v>#DIV/0!</v>
      </c>
      <c r="EXU29" s="134" t="e">
        <f t="shared" si="62"/>
        <v>#DIV/0!</v>
      </c>
      <c r="EXV29" s="134" t="e">
        <f t="shared" si="62"/>
        <v>#DIV/0!</v>
      </c>
      <c r="EXW29" s="134" t="e">
        <f t="shared" si="62"/>
        <v>#DIV/0!</v>
      </c>
      <c r="EXX29" s="134" t="e">
        <f t="shared" si="62"/>
        <v>#DIV/0!</v>
      </c>
      <c r="EXY29" s="134" t="e">
        <f t="shared" si="62"/>
        <v>#DIV/0!</v>
      </c>
      <c r="EXZ29" s="134" t="e">
        <f t="shared" si="62"/>
        <v>#DIV/0!</v>
      </c>
      <c r="EYA29" s="134" t="e">
        <f t="shared" si="62"/>
        <v>#DIV/0!</v>
      </c>
      <c r="EYB29" s="134" t="e">
        <f t="shared" si="62"/>
        <v>#DIV/0!</v>
      </c>
      <c r="EYC29" s="134" t="e">
        <f t="shared" si="62"/>
        <v>#DIV/0!</v>
      </c>
      <c r="EYD29" s="134" t="e">
        <f t="shared" si="62"/>
        <v>#DIV/0!</v>
      </c>
      <c r="EYE29" s="134" t="e">
        <f t="shared" si="62"/>
        <v>#DIV/0!</v>
      </c>
      <c r="EYF29" s="134" t="e">
        <f t="shared" si="62"/>
        <v>#DIV/0!</v>
      </c>
      <c r="EYG29" s="134" t="e">
        <f t="shared" si="62"/>
        <v>#DIV/0!</v>
      </c>
      <c r="EYH29" s="134" t="e">
        <f t="shared" si="62"/>
        <v>#DIV/0!</v>
      </c>
      <c r="EYI29" s="134" t="e">
        <f t="shared" si="62"/>
        <v>#DIV/0!</v>
      </c>
      <c r="EYJ29" s="134" t="e">
        <f t="shared" si="62"/>
        <v>#DIV/0!</v>
      </c>
      <c r="EYK29" s="134" t="e">
        <f t="shared" si="62"/>
        <v>#DIV/0!</v>
      </c>
      <c r="EYL29" s="134" t="e">
        <f t="shared" si="62"/>
        <v>#DIV/0!</v>
      </c>
      <c r="EYM29" s="134" t="e">
        <f t="shared" si="62"/>
        <v>#DIV/0!</v>
      </c>
      <c r="EYN29" s="134" t="e">
        <f t="shared" si="62"/>
        <v>#DIV/0!</v>
      </c>
      <c r="EYO29" s="134" t="e">
        <f t="shared" si="62"/>
        <v>#DIV/0!</v>
      </c>
      <c r="EYP29" s="134" t="e">
        <f t="shared" si="62"/>
        <v>#DIV/0!</v>
      </c>
      <c r="EYQ29" s="134" t="e">
        <f t="shared" si="62"/>
        <v>#DIV/0!</v>
      </c>
      <c r="EYR29" s="134" t="e">
        <f t="shared" si="62"/>
        <v>#DIV/0!</v>
      </c>
      <c r="EYS29" s="134" t="e">
        <f t="shared" si="62"/>
        <v>#DIV/0!</v>
      </c>
      <c r="EYT29" s="134" t="e">
        <f t="shared" si="62"/>
        <v>#DIV/0!</v>
      </c>
      <c r="EYU29" s="134" t="e">
        <f t="shared" si="62"/>
        <v>#DIV/0!</v>
      </c>
      <c r="EYV29" s="134" t="e">
        <f t="shared" si="62"/>
        <v>#DIV/0!</v>
      </c>
      <c r="EYW29" s="134" t="e">
        <f t="shared" si="62"/>
        <v>#DIV/0!</v>
      </c>
      <c r="EYX29" s="134" t="e">
        <f t="shared" si="62"/>
        <v>#DIV/0!</v>
      </c>
      <c r="EYY29" s="134" t="e">
        <f t="shared" si="62"/>
        <v>#DIV/0!</v>
      </c>
      <c r="EYZ29" s="134" t="e">
        <f t="shared" si="62"/>
        <v>#DIV/0!</v>
      </c>
      <c r="EZA29" s="134" t="e">
        <f t="shared" si="62"/>
        <v>#DIV/0!</v>
      </c>
      <c r="EZB29" s="134" t="e">
        <f t="shared" si="62"/>
        <v>#DIV/0!</v>
      </c>
      <c r="EZC29" s="134" t="e">
        <f t="shared" si="62"/>
        <v>#DIV/0!</v>
      </c>
      <c r="EZD29" s="134" t="e">
        <f t="shared" ref="EZD29:FBO29" si="63">+EZD27/EZD19</f>
        <v>#DIV/0!</v>
      </c>
      <c r="EZE29" s="134" t="e">
        <f t="shared" si="63"/>
        <v>#DIV/0!</v>
      </c>
      <c r="EZF29" s="134" t="e">
        <f t="shared" si="63"/>
        <v>#DIV/0!</v>
      </c>
      <c r="EZG29" s="134" t="e">
        <f t="shared" si="63"/>
        <v>#DIV/0!</v>
      </c>
      <c r="EZH29" s="134" t="e">
        <f t="shared" si="63"/>
        <v>#DIV/0!</v>
      </c>
      <c r="EZI29" s="134" t="e">
        <f t="shared" si="63"/>
        <v>#DIV/0!</v>
      </c>
      <c r="EZJ29" s="134" t="e">
        <f t="shared" si="63"/>
        <v>#DIV/0!</v>
      </c>
      <c r="EZK29" s="134" t="e">
        <f t="shared" si="63"/>
        <v>#DIV/0!</v>
      </c>
      <c r="EZL29" s="134" t="e">
        <f t="shared" si="63"/>
        <v>#DIV/0!</v>
      </c>
      <c r="EZM29" s="134" t="e">
        <f t="shared" si="63"/>
        <v>#DIV/0!</v>
      </c>
      <c r="EZN29" s="134" t="e">
        <f t="shared" si="63"/>
        <v>#DIV/0!</v>
      </c>
      <c r="EZO29" s="134" t="e">
        <f t="shared" si="63"/>
        <v>#DIV/0!</v>
      </c>
      <c r="EZP29" s="134" t="e">
        <f t="shared" si="63"/>
        <v>#DIV/0!</v>
      </c>
      <c r="EZQ29" s="134" t="e">
        <f t="shared" si="63"/>
        <v>#DIV/0!</v>
      </c>
      <c r="EZR29" s="134" t="e">
        <f t="shared" si="63"/>
        <v>#DIV/0!</v>
      </c>
      <c r="EZS29" s="134" t="e">
        <f t="shared" si="63"/>
        <v>#DIV/0!</v>
      </c>
      <c r="EZT29" s="134" t="e">
        <f t="shared" si="63"/>
        <v>#DIV/0!</v>
      </c>
      <c r="EZU29" s="134" t="e">
        <f t="shared" si="63"/>
        <v>#DIV/0!</v>
      </c>
      <c r="EZV29" s="134" t="e">
        <f t="shared" si="63"/>
        <v>#DIV/0!</v>
      </c>
      <c r="EZW29" s="134" t="e">
        <f t="shared" si="63"/>
        <v>#DIV/0!</v>
      </c>
      <c r="EZX29" s="134" t="e">
        <f t="shared" si="63"/>
        <v>#DIV/0!</v>
      </c>
      <c r="EZY29" s="134" t="e">
        <f t="shared" si="63"/>
        <v>#DIV/0!</v>
      </c>
      <c r="EZZ29" s="134" t="e">
        <f t="shared" si="63"/>
        <v>#DIV/0!</v>
      </c>
      <c r="FAA29" s="134" t="e">
        <f t="shared" si="63"/>
        <v>#DIV/0!</v>
      </c>
      <c r="FAB29" s="134" t="e">
        <f t="shared" si="63"/>
        <v>#DIV/0!</v>
      </c>
      <c r="FAC29" s="134" t="e">
        <f t="shared" si="63"/>
        <v>#DIV/0!</v>
      </c>
      <c r="FAD29" s="134" t="e">
        <f t="shared" si="63"/>
        <v>#DIV/0!</v>
      </c>
      <c r="FAE29" s="134" t="e">
        <f t="shared" si="63"/>
        <v>#DIV/0!</v>
      </c>
      <c r="FAF29" s="134" t="e">
        <f t="shared" si="63"/>
        <v>#DIV/0!</v>
      </c>
      <c r="FAG29" s="134" t="e">
        <f t="shared" si="63"/>
        <v>#DIV/0!</v>
      </c>
      <c r="FAH29" s="134" t="e">
        <f t="shared" si="63"/>
        <v>#DIV/0!</v>
      </c>
      <c r="FAI29" s="134" t="e">
        <f t="shared" si="63"/>
        <v>#DIV/0!</v>
      </c>
      <c r="FAJ29" s="134" t="e">
        <f t="shared" si="63"/>
        <v>#DIV/0!</v>
      </c>
      <c r="FAK29" s="134" t="e">
        <f t="shared" si="63"/>
        <v>#DIV/0!</v>
      </c>
      <c r="FAL29" s="134" t="e">
        <f t="shared" si="63"/>
        <v>#DIV/0!</v>
      </c>
      <c r="FAM29" s="134" t="e">
        <f t="shared" si="63"/>
        <v>#DIV/0!</v>
      </c>
      <c r="FAN29" s="134" t="e">
        <f t="shared" si="63"/>
        <v>#DIV/0!</v>
      </c>
      <c r="FAO29" s="134" t="e">
        <f t="shared" si="63"/>
        <v>#DIV/0!</v>
      </c>
      <c r="FAP29" s="134" t="e">
        <f t="shared" si="63"/>
        <v>#DIV/0!</v>
      </c>
      <c r="FAQ29" s="134" t="e">
        <f t="shared" si="63"/>
        <v>#DIV/0!</v>
      </c>
      <c r="FAR29" s="134" t="e">
        <f t="shared" si="63"/>
        <v>#DIV/0!</v>
      </c>
      <c r="FAS29" s="134" t="e">
        <f t="shared" si="63"/>
        <v>#DIV/0!</v>
      </c>
      <c r="FAT29" s="134" t="e">
        <f t="shared" si="63"/>
        <v>#DIV/0!</v>
      </c>
      <c r="FAU29" s="134" t="e">
        <f t="shared" si="63"/>
        <v>#DIV/0!</v>
      </c>
      <c r="FAV29" s="134" t="e">
        <f t="shared" si="63"/>
        <v>#DIV/0!</v>
      </c>
      <c r="FAW29" s="134" t="e">
        <f t="shared" si="63"/>
        <v>#DIV/0!</v>
      </c>
      <c r="FAX29" s="134" t="e">
        <f t="shared" si="63"/>
        <v>#DIV/0!</v>
      </c>
      <c r="FAY29" s="134" t="e">
        <f t="shared" si="63"/>
        <v>#DIV/0!</v>
      </c>
      <c r="FAZ29" s="134" t="e">
        <f t="shared" si="63"/>
        <v>#DIV/0!</v>
      </c>
      <c r="FBA29" s="134" t="e">
        <f t="shared" si="63"/>
        <v>#DIV/0!</v>
      </c>
      <c r="FBB29" s="134" t="e">
        <f t="shared" si="63"/>
        <v>#DIV/0!</v>
      </c>
      <c r="FBC29" s="134" t="e">
        <f t="shared" si="63"/>
        <v>#DIV/0!</v>
      </c>
      <c r="FBD29" s="134" t="e">
        <f t="shared" si="63"/>
        <v>#DIV/0!</v>
      </c>
      <c r="FBE29" s="134" t="e">
        <f t="shared" si="63"/>
        <v>#DIV/0!</v>
      </c>
      <c r="FBF29" s="134" t="e">
        <f t="shared" si="63"/>
        <v>#DIV/0!</v>
      </c>
      <c r="FBG29" s="134" t="e">
        <f t="shared" si="63"/>
        <v>#DIV/0!</v>
      </c>
      <c r="FBH29" s="134" t="e">
        <f t="shared" si="63"/>
        <v>#DIV/0!</v>
      </c>
      <c r="FBI29" s="134" t="e">
        <f t="shared" si="63"/>
        <v>#DIV/0!</v>
      </c>
      <c r="FBJ29" s="134" t="e">
        <f t="shared" si="63"/>
        <v>#DIV/0!</v>
      </c>
      <c r="FBK29" s="134" t="e">
        <f t="shared" si="63"/>
        <v>#DIV/0!</v>
      </c>
      <c r="FBL29" s="134" t="e">
        <f t="shared" si="63"/>
        <v>#DIV/0!</v>
      </c>
      <c r="FBM29" s="134" t="e">
        <f t="shared" si="63"/>
        <v>#DIV/0!</v>
      </c>
      <c r="FBN29" s="134" t="e">
        <f t="shared" si="63"/>
        <v>#DIV/0!</v>
      </c>
      <c r="FBO29" s="134" t="e">
        <f t="shared" si="63"/>
        <v>#DIV/0!</v>
      </c>
      <c r="FBP29" s="134" t="e">
        <f t="shared" ref="FBP29:FEA29" si="64">+FBP27/FBP19</f>
        <v>#DIV/0!</v>
      </c>
      <c r="FBQ29" s="134" t="e">
        <f t="shared" si="64"/>
        <v>#DIV/0!</v>
      </c>
      <c r="FBR29" s="134" t="e">
        <f t="shared" si="64"/>
        <v>#DIV/0!</v>
      </c>
      <c r="FBS29" s="134" t="e">
        <f t="shared" si="64"/>
        <v>#DIV/0!</v>
      </c>
      <c r="FBT29" s="134" t="e">
        <f t="shared" si="64"/>
        <v>#DIV/0!</v>
      </c>
      <c r="FBU29" s="134" t="e">
        <f t="shared" si="64"/>
        <v>#DIV/0!</v>
      </c>
      <c r="FBV29" s="134" t="e">
        <f t="shared" si="64"/>
        <v>#DIV/0!</v>
      </c>
      <c r="FBW29" s="134" t="e">
        <f t="shared" si="64"/>
        <v>#DIV/0!</v>
      </c>
      <c r="FBX29" s="134" t="e">
        <f t="shared" si="64"/>
        <v>#DIV/0!</v>
      </c>
      <c r="FBY29" s="134" t="e">
        <f t="shared" si="64"/>
        <v>#DIV/0!</v>
      </c>
      <c r="FBZ29" s="134" t="e">
        <f t="shared" si="64"/>
        <v>#DIV/0!</v>
      </c>
      <c r="FCA29" s="134" t="e">
        <f t="shared" si="64"/>
        <v>#DIV/0!</v>
      </c>
      <c r="FCB29" s="134" t="e">
        <f t="shared" si="64"/>
        <v>#DIV/0!</v>
      </c>
      <c r="FCC29" s="134" t="e">
        <f t="shared" si="64"/>
        <v>#DIV/0!</v>
      </c>
      <c r="FCD29" s="134" t="e">
        <f t="shared" si="64"/>
        <v>#DIV/0!</v>
      </c>
      <c r="FCE29" s="134" t="e">
        <f t="shared" si="64"/>
        <v>#DIV/0!</v>
      </c>
      <c r="FCF29" s="134" t="e">
        <f t="shared" si="64"/>
        <v>#DIV/0!</v>
      </c>
      <c r="FCG29" s="134" t="e">
        <f t="shared" si="64"/>
        <v>#DIV/0!</v>
      </c>
      <c r="FCH29" s="134" t="e">
        <f t="shared" si="64"/>
        <v>#DIV/0!</v>
      </c>
      <c r="FCI29" s="134" t="e">
        <f t="shared" si="64"/>
        <v>#DIV/0!</v>
      </c>
      <c r="FCJ29" s="134" t="e">
        <f t="shared" si="64"/>
        <v>#DIV/0!</v>
      </c>
      <c r="FCK29" s="134" t="e">
        <f t="shared" si="64"/>
        <v>#DIV/0!</v>
      </c>
      <c r="FCL29" s="134" t="e">
        <f t="shared" si="64"/>
        <v>#DIV/0!</v>
      </c>
      <c r="FCM29" s="134" t="e">
        <f t="shared" si="64"/>
        <v>#DIV/0!</v>
      </c>
      <c r="FCN29" s="134" t="e">
        <f t="shared" si="64"/>
        <v>#DIV/0!</v>
      </c>
      <c r="FCO29" s="134" t="e">
        <f t="shared" si="64"/>
        <v>#DIV/0!</v>
      </c>
      <c r="FCP29" s="134" t="e">
        <f t="shared" si="64"/>
        <v>#DIV/0!</v>
      </c>
      <c r="FCQ29" s="134" t="e">
        <f t="shared" si="64"/>
        <v>#DIV/0!</v>
      </c>
      <c r="FCR29" s="134" t="e">
        <f t="shared" si="64"/>
        <v>#DIV/0!</v>
      </c>
      <c r="FCS29" s="134" t="e">
        <f t="shared" si="64"/>
        <v>#DIV/0!</v>
      </c>
      <c r="FCT29" s="134" t="e">
        <f t="shared" si="64"/>
        <v>#DIV/0!</v>
      </c>
      <c r="FCU29" s="134" t="e">
        <f t="shared" si="64"/>
        <v>#DIV/0!</v>
      </c>
      <c r="FCV29" s="134" t="e">
        <f t="shared" si="64"/>
        <v>#DIV/0!</v>
      </c>
      <c r="FCW29" s="134" t="e">
        <f t="shared" si="64"/>
        <v>#DIV/0!</v>
      </c>
      <c r="FCX29" s="134" t="e">
        <f t="shared" si="64"/>
        <v>#DIV/0!</v>
      </c>
      <c r="FCY29" s="134" t="e">
        <f t="shared" si="64"/>
        <v>#DIV/0!</v>
      </c>
      <c r="FCZ29" s="134" t="e">
        <f t="shared" si="64"/>
        <v>#DIV/0!</v>
      </c>
      <c r="FDA29" s="134" t="e">
        <f t="shared" si="64"/>
        <v>#DIV/0!</v>
      </c>
      <c r="FDB29" s="134" t="e">
        <f t="shared" si="64"/>
        <v>#DIV/0!</v>
      </c>
      <c r="FDC29" s="134" t="e">
        <f t="shared" si="64"/>
        <v>#DIV/0!</v>
      </c>
      <c r="FDD29" s="134" t="e">
        <f t="shared" si="64"/>
        <v>#DIV/0!</v>
      </c>
      <c r="FDE29" s="134" t="e">
        <f t="shared" si="64"/>
        <v>#DIV/0!</v>
      </c>
      <c r="FDF29" s="134" t="e">
        <f t="shared" si="64"/>
        <v>#DIV/0!</v>
      </c>
      <c r="FDG29" s="134" t="e">
        <f t="shared" si="64"/>
        <v>#DIV/0!</v>
      </c>
      <c r="FDH29" s="134" t="e">
        <f t="shared" si="64"/>
        <v>#DIV/0!</v>
      </c>
      <c r="FDI29" s="134" t="e">
        <f t="shared" si="64"/>
        <v>#DIV/0!</v>
      </c>
      <c r="FDJ29" s="134" t="e">
        <f t="shared" si="64"/>
        <v>#DIV/0!</v>
      </c>
      <c r="FDK29" s="134" t="e">
        <f t="shared" si="64"/>
        <v>#DIV/0!</v>
      </c>
      <c r="FDL29" s="134" t="e">
        <f t="shared" si="64"/>
        <v>#DIV/0!</v>
      </c>
      <c r="FDM29" s="134" t="e">
        <f t="shared" si="64"/>
        <v>#DIV/0!</v>
      </c>
      <c r="FDN29" s="134" t="e">
        <f t="shared" si="64"/>
        <v>#DIV/0!</v>
      </c>
      <c r="FDO29" s="134" t="e">
        <f t="shared" si="64"/>
        <v>#DIV/0!</v>
      </c>
      <c r="FDP29" s="134" t="e">
        <f t="shared" si="64"/>
        <v>#DIV/0!</v>
      </c>
      <c r="FDQ29" s="134" t="e">
        <f t="shared" si="64"/>
        <v>#DIV/0!</v>
      </c>
      <c r="FDR29" s="134" t="e">
        <f t="shared" si="64"/>
        <v>#DIV/0!</v>
      </c>
      <c r="FDS29" s="134" t="e">
        <f t="shared" si="64"/>
        <v>#DIV/0!</v>
      </c>
      <c r="FDT29" s="134" t="e">
        <f t="shared" si="64"/>
        <v>#DIV/0!</v>
      </c>
      <c r="FDU29" s="134" t="e">
        <f t="shared" si="64"/>
        <v>#DIV/0!</v>
      </c>
      <c r="FDV29" s="134" t="e">
        <f t="shared" si="64"/>
        <v>#DIV/0!</v>
      </c>
      <c r="FDW29" s="134" t="e">
        <f t="shared" si="64"/>
        <v>#DIV/0!</v>
      </c>
      <c r="FDX29" s="134" t="e">
        <f t="shared" si="64"/>
        <v>#DIV/0!</v>
      </c>
      <c r="FDY29" s="134" t="e">
        <f t="shared" si="64"/>
        <v>#DIV/0!</v>
      </c>
      <c r="FDZ29" s="134" t="e">
        <f t="shared" si="64"/>
        <v>#DIV/0!</v>
      </c>
      <c r="FEA29" s="134" t="e">
        <f t="shared" si="64"/>
        <v>#DIV/0!</v>
      </c>
      <c r="FEB29" s="134" t="e">
        <f t="shared" ref="FEB29:FGM29" si="65">+FEB27/FEB19</f>
        <v>#DIV/0!</v>
      </c>
      <c r="FEC29" s="134" t="e">
        <f t="shared" si="65"/>
        <v>#DIV/0!</v>
      </c>
      <c r="FED29" s="134" t="e">
        <f t="shared" si="65"/>
        <v>#DIV/0!</v>
      </c>
      <c r="FEE29" s="134" t="e">
        <f t="shared" si="65"/>
        <v>#DIV/0!</v>
      </c>
      <c r="FEF29" s="134" t="e">
        <f t="shared" si="65"/>
        <v>#DIV/0!</v>
      </c>
      <c r="FEG29" s="134" t="e">
        <f t="shared" si="65"/>
        <v>#DIV/0!</v>
      </c>
      <c r="FEH29" s="134" t="e">
        <f t="shared" si="65"/>
        <v>#DIV/0!</v>
      </c>
      <c r="FEI29" s="134" t="e">
        <f t="shared" si="65"/>
        <v>#DIV/0!</v>
      </c>
      <c r="FEJ29" s="134" t="e">
        <f t="shared" si="65"/>
        <v>#DIV/0!</v>
      </c>
      <c r="FEK29" s="134" t="e">
        <f t="shared" si="65"/>
        <v>#DIV/0!</v>
      </c>
      <c r="FEL29" s="134" t="e">
        <f t="shared" si="65"/>
        <v>#DIV/0!</v>
      </c>
      <c r="FEM29" s="134" t="e">
        <f t="shared" si="65"/>
        <v>#DIV/0!</v>
      </c>
      <c r="FEN29" s="134" t="e">
        <f t="shared" si="65"/>
        <v>#DIV/0!</v>
      </c>
      <c r="FEO29" s="134" t="e">
        <f t="shared" si="65"/>
        <v>#DIV/0!</v>
      </c>
      <c r="FEP29" s="134" t="e">
        <f t="shared" si="65"/>
        <v>#DIV/0!</v>
      </c>
      <c r="FEQ29" s="134" t="e">
        <f t="shared" si="65"/>
        <v>#DIV/0!</v>
      </c>
      <c r="FER29" s="134" t="e">
        <f t="shared" si="65"/>
        <v>#DIV/0!</v>
      </c>
      <c r="FES29" s="134" t="e">
        <f t="shared" si="65"/>
        <v>#DIV/0!</v>
      </c>
      <c r="FET29" s="134" t="e">
        <f t="shared" si="65"/>
        <v>#DIV/0!</v>
      </c>
      <c r="FEU29" s="134" t="e">
        <f t="shared" si="65"/>
        <v>#DIV/0!</v>
      </c>
      <c r="FEV29" s="134" t="e">
        <f t="shared" si="65"/>
        <v>#DIV/0!</v>
      </c>
      <c r="FEW29" s="134" t="e">
        <f t="shared" si="65"/>
        <v>#DIV/0!</v>
      </c>
      <c r="FEX29" s="134" t="e">
        <f t="shared" si="65"/>
        <v>#DIV/0!</v>
      </c>
      <c r="FEY29" s="134" t="e">
        <f t="shared" si="65"/>
        <v>#DIV/0!</v>
      </c>
      <c r="FEZ29" s="134" t="e">
        <f t="shared" si="65"/>
        <v>#DIV/0!</v>
      </c>
      <c r="FFA29" s="134" t="e">
        <f t="shared" si="65"/>
        <v>#DIV/0!</v>
      </c>
      <c r="FFB29" s="134" t="e">
        <f t="shared" si="65"/>
        <v>#DIV/0!</v>
      </c>
      <c r="FFC29" s="134" t="e">
        <f t="shared" si="65"/>
        <v>#DIV/0!</v>
      </c>
      <c r="FFD29" s="134" t="e">
        <f t="shared" si="65"/>
        <v>#DIV/0!</v>
      </c>
      <c r="FFE29" s="134" t="e">
        <f t="shared" si="65"/>
        <v>#DIV/0!</v>
      </c>
      <c r="FFF29" s="134" t="e">
        <f t="shared" si="65"/>
        <v>#DIV/0!</v>
      </c>
      <c r="FFG29" s="134" t="e">
        <f t="shared" si="65"/>
        <v>#DIV/0!</v>
      </c>
      <c r="FFH29" s="134" t="e">
        <f t="shared" si="65"/>
        <v>#DIV/0!</v>
      </c>
      <c r="FFI29" s="134" t="e">
        <f t="shared" si="65"/>
        <v>#DIV/0!</v>
      </c>
      <c r="FFJ29" s="134" t="e">
        <f t="shared" si="65"/>
        <v>#DIV/0!</v>
      </c>
      <c r="FFK29" s="134" t="e">
        <f t="shared" si="65"/>
        <v>#DIV/0!</v>
      </c>
      <c r="FFL29" s="134" t="e">
        <f t="shared" si="65"/>
        <v>#DIV/0!</v>
      </c>
      <c r="FFM29" s="134" t="e">
        <f t="shared" si="65"/>
        <v>#DIV/0!</v>
      </c>
      <c r="FFN29" s="134" t="e">
        <f t="shared" si="65"/>
        <v>#DIV/0!</v>
      </c>
      <c r="FFO29" s="134" t="e">
        <f t="shared" si="65"/>
        <v>#DIV/0!</v>
      </c>
      <c r="FFP29" s="134" t="e">
        <f t="shared" si="65"/>
        <v>#DIV/0!</v>
      </c>
      <c r="FFQ29" s="134" t="e">
        <f t="shared" si="65"/>
        <v>#DIV/0!</v>
      </c>
      <c r="FFR29" s="134" t="e">
        <f t="shared" si="65"/>
        <v>#DIV/0!</v>
      </c>
      <c r="FFS29" s="134" t="e">
        <f t="shared" si="65"/>
        <v>#DIV/0!</v>
      </c>
      <c r="FFT29" s="134" t="e">
        <f t="shared" si="65"/>
        <v>#DIV/0!</v>
      </c>
      <c r="FFU29" s="134" t="e">
        <f t="shared" si="65"/>
        <v>#DIV/0!</v>
      </c>
      <c r="FFV29" s="134" t="e">
        <f t="shared" si="65"/>
        <v>#DIV/0!</v>
      </c>
      <c r="FFW29" s="134" t="e">
        <f t="shared" si="65"/>
        <v>#DIV/0!</v>
      </c>
      <c r="FFX29" s="134" t="e">
        <f t="shared" si="65"/>
        <v>#DIV/0!</v>
      </c>
      <c r="FFY29" s="134" t="e">
        <f t="shared" si="65"/>
        <v>#DIV/0!</v>
      </c>
      <c r="FFZ29" s="134" t="e">
        <f t="shared" si="65"/>
        <v>#DIV/0!</v>
      </c>
      <c r="FGA29" s="134" t="e">
        <f t="shared" si="65"/>
        <v>#DIV/0!</v>
      </c>
      <c r="FGB29" s="134" t="e">
        <f t="shared" si="65"/>
        <v>#DIV/0!</v>
      </c>
      <c r="FGC29" s="134" t="e">
        <f t="shared" si="65"/>
        <v>#DIV/0!</v>
      </c>
      <c r="FGD29" s="134" t="e">
        <f t="shared" si="65"/>
        <v>#DIV/0!</v>
      </c>
      <c r="FGE29" s="134" t="e">
        <f t="shared" si="65"/>
        <v>#DIV/0!</v>
      </c>
      <c r="FGF29" s="134" t="e">
        <f t="shared" si="65"/>
        <v>#DIV/0!</v>
      </c>
      <c r="FGG29" s="134" t="e">
        <f t="shared" si="65"/>
        <v>#DIV/0!</v>
      </c>
      <c r="FGH29" s="134" t="e">
        <f t="shared" si="65"/>
        <v>#DIV/0!</v>
      </c>
      <c r="FGI29" s="134" t="e">
        <f t="shared" si="65"/>
        <v>#DIV/0!</v>
      </c>
      <c r="FGJ29" s="134" t="e">
        <f t="shared" si="65"/>
        <v>#DIV/0!</v>
      </c>
      <c r="FGK29" s="134" t="e">
        <f t="shared" si="65"/>
        <v>#DIV/0!</v>
      </c>
      <c r="FGL29" s="134" t="e">
        <f t="shared" si="65"/>
        <v>#DIV/0!</v>
      </c>
      <c r="FGM29" s="134" t="e">
        <f t="shared" si="65"/>
        <v>#DIV/0!</v>
      </c>
      <c r="FGN29" s="134" t="e">
        <f t="shared" ref="FGN29:FIY29" si="66">+FGN27/FGN19</f>
        <v>#DIV/0!</v>
      </c>
      <c r="FGO29" s="134" t="e">
        <f t="shared" si="66"/>
        <v>#DIV/0!</v>
      </c>
      <c r="FGP29" s="134" t="e">
        <f t="shared" si="66"/>
        <v>#DIV/0!</v>
      </c>
      <c r="FGQ29" s="134" t="e">
        <f t="shared" si="66"/>
        <v>#DIV/0!</v>
      </c>
      <c r="FGR29" s="134" t="e">
        <f t="shared" si="66"/>
        <v>#DIV/0!</v>
      </c>
      <c r="FGS29" s="134" t="e">
        <f t="shared" si="66"/>
        <v>#DIV/0!</v>
      </c>
      <c r="FGT29" s="134" t="e">
        <f t="shared" si="66"/>
        <v>#DIV/0!</v>
      </c>
      <c r="FGU29" s="134" t="e">
        <f t="shared" si="66"/>
        <v>#DIV/0!</v>
      </c>
      <c r="FGV29" s="134" t="e">
        <f t="shared" si="66"/>
        <v>#DIV/0!</v>
      </c>
      <c r="FGW29" s="134" t="e">
        <f t="shared" si="66"/>
        <v>#DIV/0!</v>
      </c>
      <c r="FGX29" s="134" t="e">
        <f t="shared" si="66"/>
        <v>#DIV/0!</v>
      </c>
      <c r="FGY29" s="134" t="e">
        <f t="shared" si="66"/>
        <v>#DIV/0!</v>
      </c>
      <c r="FGZ29" s="134" t="e">
        <f t="shared" si="66"/>
        <v>#DIV/0!</v>
      </c>
      <c r="FHA29" s="134" t="e">
        <f t="shared" si="66"/>
        <v>#DIV/0!</v>
      </c>
      <c r="FHB29" s="134" t="e">
        <f t="shared" si="66"/>
        <v>#DIV/0!</v>
      </c>
      <c r="FHC29" s="134" t="e">
        <f t="shared" si="66"/>
        <v>#DIV/0!</v>
      </c>
      <c r="FHD29" s="134" t="e">
        <f t="shared" si="66"/>
        <v>#DIV/0!</v>
      </c>
      <c r="FHE29" s="134" t="e">
        <f t="shared" si="66"/>
        <v>#DIV/0!</v>
      </c>
      <c r="FHF29" s="134" t="e">
        <f t="shared" si="66"/>
        <v>#DIV/0!</v>
      </c>
      <c r="FHG29" s="134" t="e">
        <f t="shared" si="66"/>
        <v>#DIV/0!</v>
      </c>
      <c r="FHH29" s="134" t="e">
        <f t="shared" si="66"/>
        <v>#DIV/0!</v>
      </c>
      <c r="FHI29" s="134" t="e">
        <f t="shared" si="66"/>
        <v>#DIV/0!</v>
      </c>
      <c r="FHJ29" s="134" t="e">
        <f t="shared" si="66"/>
        <v>#DIV/0!</v>
      </c>
      <c r="FHK29" s="134" t="e">
        <f t="shared" si="66"/>
        <v>#DIV/0!</v>
      </c>
      <c r="FHL29" s="134" t="e">
        <f t="shared" si="66"/>
        <v>#DIV/0!</v>
      </c>
      <c r="FHM29" s="134" t="e">
        <f t="shared" si="66"/>
        <v>#DIV/0!</v>
      </c>
      <c r="FHN29" s="134" t="e">
        <f t="shared" si="66"/>
        <v>#DIV/0!</v>
      </c>
      <c r="FHO29" s="134" t="e">
        <f t="shared" si="66"/>
        <v>#DIV/0!</v>
      </c>
      <c r="FHP29" s="134" t="e">
        <f t="shared" si="66"/>
        <v>#DIV/0!</v>
      </c>
      <c r="FHQ29" s="134" t="e">
        <f t="shared" si="66"/>
        <v>#DIV/0!</v>
      </c>
      <c r="FHR29" s="134" t="e">
        <f t="shared" si="66"/>
        <v>#DIV/0!</v>
      </c>
      <c r="FHS29" s="134" t="e">
        <f t="shared" si="66"/>
        <v>#DIV/0!</v>
      </c>
      <c r="FHT29" s="134" t="e">
        <f t="shared" si="66"/>
        <v>#DIV/0!</v>
      </c>
      <c r="FHU29" s="134" t="e">
        <f t="shared" si="66"/>
        <v>#DIV/0!</v>
      </c>
      <c r="FHV29" s="134" t="e">
        <f t="shared" si="66"/>
        <v>#DIV/0!</v>
      </c>
      <c r="FHW29" s="134" t="e">
        <f t="shared" si="66"/>
        <v>#DIV/0!</v>
      </c>
      <c r="FHX29" s="134" t="e">
        <f t="shared" si="66"/>
        <v>#DIV/0!</v>
      </c>
      <c r="FHY29" s="134" t="e">
        <f t="shared" si="66"/>
        <v>#DIV/0!</v>
      </c>
      <c r="FHZ29" s="134" t="e">
        <f t="shared" si="66"/>
        <v>#DIV/0!</v>
      </c>
      <c r="FIA29" s="134" t="e">
        <f t="shared" si="66"/>
        <v>#DIV/0!</v>
      </c>
      <c r="FIB29" s="134" t="e">
        <f t="shared" si="66"/>
        <v>#DIV/0!</v>
      </c>
      <c r="FIC29" s="134" t="e">
        <f t="shared" si="66"/>
        <v>#DIV/0!</v>
      </c>
      <c r="FID29" s="134" t="e">
        <f t="shared" si="66"/>
        <v>#DIV/0!</v>
      </c>
      <c r="FIE29" s="134" t="e">
        <f t="shared" si="66"/>
        <v>#DIV/0!</v>
      </c>
      <c r="FIF29" s="134" t="e">
        <f t="shared" si="66"/>
        <v>#DIV/0!</v>
      </c>
      <c r="FIG29" s="134" t="e">
        <f t="shared" si="66"/>
        <v>#DIV/0!</v>
      </c>
      <c r="FIH29" s="134" t="e">
        <f t="shared" si="66"/>
        <v>#DIV/0!</v>
      </c>
      <c r="FII29" s="134" t="e">
        <f t="shared" si="66"/>
        <v>#DIV/0!</v>
      </c>
      <c r="FIJ29" s="134" t="e">
        <f t="shared" si="66"/>
        <v>#DIV/0!</v>
      </c>
      <c r="FIK29" s="134" t="e">
        <f t="shared" si="66"/>
        <v>#DIV/0!</v>
      </c>
      <c r="FIL29" s="134" t="e">
        <f t="shared" si="66"/>
        <v>#DIV/0!</v>
      </c>
      <c r="FIM29" s="134" t="e">
        <f t="shared" si="66"/>
        <v>#DIV/0!</v>
      </c>
      <c r="FIN29" s="134" t="e">
        <f t="shared" si="66"/>
        <v>#DIV/0!</v>
      </c>
      <c r="FIO29" s="134" t="e">
        <f t="shared" si="66"/>
        <v>#DIV/0!</v>
      </c>
      <c r="FIP29" s="134" t="e">
        <f t="shared" si="66"/>
        <v>#DIV/0!</v>
      </c>
      <c r="FIQ29" s="134" t="e">
        <f t="shared" si="66"/>
        <v>#DIV/0!</v>
      </c>
      <c r="FIR29" s="134" t="e">
        <f t="shared" si="66"/>
        <v>#DIV/0!</v>
      </c>
      <c r="FIS29" s="134" t="e">
        <f t="shared" si="66"/>
        <v>#DIV/0!</v>
      </c>
      <c r="FIT29" s="134" t="e">
        <f t="shared" si="66"/>
        <v>#DIV/0!</v>
      </c>
      <c r="FIU29" s="134" t="e">
        <f t="shared" si="66"/>
        <v>#DIV/0!</v>
      </c>
      <c r="FIV29" s="134" t="e">
        <f t="shared" si="66"/>
        <v>#DIV/0!</v>
      </c>
      <c r="FIW29" s="134" t="e">
        <f t="shared" si="66"/>
        <v>#DIV/0!</v>
      </c>
      <c r="FIX29" s="134" t="e">
        <f t="shared" si="66"/>
        <v>#DIV/0!</v>
      </c>
      <c r="FIY29" s="134" t="e">
        <f t="shared" si="66"/>
        <v>#DIV/0!</v>
      </c>
      <c r="FIZ29" s="134" t="e">
        <f t="shared" ref="FIZ29:FLK29" si="67">+FIZ27/FIZ19</f>
        <v>#DIV/0!</v>
      </c>
      <c r="FJA29" s="134" t="e">
        <f t="shared" si="67"/>
        <v>#DIV/0!</v>
      </c>
      <c r="FJB29" s="134" t="e">
        <f t="shared" si="67"/>
        <v>#DIV/0!</v>
      </c>
      <c r="FJC29" s="134" t="e">
        <f t="shared" si="67"/>
        <v>#DIV/0!</v>
      </c>
      <c r="FJD29" s="134" t="e">
        <f t="shared" si="67"/>
        <v>#DIV/0!</v>
      </c>
      <c r="FJE29" s="134" t="e">
        <f t="shared" si="67"/>
        <v>#DIV/0!</v>
      </c>
      <c r="FJF29" s="134" t="e">
        <f t="shared" si="67"/>
        <v>#DIV/0!</v>
      </c>
      <c r="FJG29" s="134" t="e">
        <f t="shared" si="67"/>
        <v>#DIV/0!</v>
      </c>
      <c r="FJH29" s="134" t="e">
        <f t="shared" si="67"/>
        <v>#DIV/0!</v>
      </c>
      <c r="FJI29" s="134" t="e">
        <f t="shared" si="67"/>
        <v>#DIV/0!</v>
      </c>
      <c r="FJJ29" s="134" t="e">
        <f t="shared" si="67"/>
        <v>#DIV/0!</v>
      </c>
      <c r="FJK29" s="134" t="e">
        <f t="shared" si="67"/>
        <v>#DIV/0!</v>
      </c>
      <c r="FJL29" s="134" t="e">
        <f t="shared" si="67"/>
        <v>#DIV/0!</v>
      </c>
      <c r="FJM29" s="134" t="e">
        <f t="shared" si="67"/>
        <v>#DIV/0!</v>
      </c>
      <c r="FJN29" s="134" t="e">
        <f t="shared" si="67"/>
        <v>#DIV/0!</v>
      </c>
      <c r="FJO29" s="134" t="e">
        <f t="shared" si="67"/>
        <v>#DIV/0!</v>
      </c>
      <c r="FJP29" s="134" t="e">
        <f t="shared" si="67"/>
        <v>#DIV/0!</v>
      </c>
      <c r="FJQ29" s="134" t="e">
        <f t="shared" si="67"/>
        <v>#DIV/0!</v>
      </c>
      <c r="FJR29" s="134" t="e">
        <f t="shared" si="67"/>
        <v>#DIV/0!</v>
      </c>
      <c r="FJS29" s="134" t="e">
        <f t="shared" si="67"/>
        <v>#DIV/0!</v>
      </c>
      <c r="FJT29" s="134" t="e">
        <f t="shared" si="67"/>
        <v>#DIV/0!</v>
      </c>
      <c r="FJU29" s="134" t="e">
        <f t="shared" si="67"/>
        <v>#DIV/0!</v>
      </c>
      <c r="FJV29" s="134" t="e">
        <f t="shared" si="67"/>
        <v>#DIV/0!</v>
      </c>
      <c r="FJW29" s="134" t="e">
        <f t="shared" si="67"/>
        <v>#DIV/0!</v>
      </c>
      <c r="FJX29" s="134" t="e">
        <f t="shared" si="67"/>
        <v>#DIV/0!</v>
      </c>
      <c r="FJY29" s="134" t="e">
        <f t="shared" si="67"/>
        <v>#DIV/0!</v>
      </c>
      <c r="FJZ29" s="134" t="e">
        <f t="shared" si="67"/>
        <v>#DIV/0!</v>
      </c>
      <c r="FKA29" s="134" t="e">
        <f t="shared" si="67"/>
        <v>#DIV/0!</v>
      </c>
      <c r="FKB29" s="134" t="e">
        <f t="shared" si="67"/>
        <v>#DIV/0!</v>
      </c>
      <c r="FKC29" s="134" t="e">
        <f t="shared" si="67"/>
        <v>#DIV/0!</v>
      </c>
      <c r="FKD29" s="134" t="e">
        <f t="shared" si="67"/>
        <v>#DIV/0!</v>
      </c>
      <c r="FKE29" s="134" t="e">
        <f t="shared" si="67"/>
        <v>#DIV/0!</v>
      </c>
      <c r="FKF29" s="134" t="e">
        <f t="shared" si="67"/>
        <v>#DIV/0!</v>
      </c>
      <c r="FKG29" s="134" t="e">
        <f t="shared" si="67"/>
        <v>#DIV/0!</v>
      </c>
      <c r="FKH29" s="134" t="e">
        <f t="shared" si="67"/>
        <v>#DIV/0!</v>
      </c>
      <c r="FKI29" s="134" t="e">
        <f t="shared" si="67"/>
        <v>#DIV/0!</v>
      </c>
      <c r="FKJ29" s="134" t="e">
        <f t="shared" si="67"/>
        <v>#DIV/0!</v>
      </c>
      <c r="FKK29" s="134" t="e">
        <f t="shared" si="67"/>
        <v>#DIV/0!</v>
      </c>
      <c r="FKL29" s="134" t="e">
        <f t="shared" si="67"/>
        <v>#DIV/0!</v>
      </c>
      <c r="FKM29" s="134" t="e">
        <f t="shared" si="67"/>
        <v>#DIV/0!</v>
      </c>
      <c r="FKN29" s="134" t="e">
        <f t="shared" si="67"/>
        <v>#DIV/0!</v>
      </c>
      <c r="FKO29" s="134" t="e">
        <f t="shared" si="67"/>
        <v>#DIV/0!</v>
      </c>
      <c r="FKP29" s="134" t="e">
        <f t="shared" si="67"/>
        <v>#DIV/0!</v>
      </c>
      <c r="FKQ29" s="134" t="e">
        <f t="shared" si="67"/>
        <v>#DIV/0!</v>
      </c>
      <c r="FKR29" s="134" t="e">
        <f t="shared" si="67"/>
        <v>#DIV/0!</v>
      </c>
      <c r="FKS29" s="134" t="e">
        <f t="shared" si="67"/>
        <v>#DIV/0!</v>
      </c>
      <c r="FKT29" s="134" t="e">
        <f t="shared" si="67"/>
        <v>#DIV/0!</v>
      </c>
      <c r="FKU29" s="134" t="e">
        <f t="shared" si="67"/>
        <v>#DIV/0!</v>
      </c>
      <c r="FKV29" s="134" t="e">
        <f t="shared" si="67"/>
        <v>#DIV/0!</v>
      </c>
      <c r="FKW29" s="134" t="e">
        <f t="shared" si="67"/>
        <v>#DIV/0!</v>
      </c>
      <c r="FKX29" s="134" t="e">
        <f t="shared" si="67"/>
        <v>#DIV/0!</v>
      </c>
      <c r="FKY29" s="134" t="e">
        <f t="shared" si="67"/>
        <v>#DIV/0!</v>
      </c>
      <c r="FKZ29" s="134" t="e">
        <f t="shared" si="67"/>
        <v>#DIV/0!</v>
      </c>
      <c r="FLA29" s="134" t="e">
        <f t="shared" si="67"/>
        <v>#DIV/0!</v>
      </c>
      <c r="FLB29" s="134" t="e">
        <f t="shared" si="67"/>
        <v>#DIV/0!</v>
      </c>
      <c r="FLC29" s="134" t="e">
        <f t="shared" si="67"/>
        <v>#DIV/0!</v>
      </c>
      <c r="FLD29" s="134" t="e">
        <f t="shared" si="67"/>
        <v>#DIV/0!</v>
      </c>
      <c r="FLE29" s="134" t="e">
        <f t="shared" si="67"/>
        <v>#DIV/0!</v>
      </c>
      <c r="FLF29" s="134" t="e">
        <f t="shared" si="67"/>
        <v>#DIV/0!</v>
      </c>
      <c r="FLG29" s="134" t="e">
        <f t="shared" si="67"/>
        <v>#DIV/0!</v>
      </c>
      <c r="FLH29" s="134" t="e">
        <f t="shared" si="67"/>
        <v>#DIV/0!</v>
      </c>
      <c r="FLI29" s="134" t="e">
        <f t="shared" si="67"/>
        <v>#DIV/0!</v>
      </c>
      <c r="FLJ29" s="134" t="e">
        <f t="shared" si="67"/>
        <v>#DIV/0!</v>
      </c>
      <c r="FLK29" s="134" t="e">
        <f t="shared" si="67"/>
        <v>#DIV/0!</v>
      </c>
      <c r="FLL29" s="134" t="e">
        <f t="shared" ref="FLL29:FNW29" si="68">+FLL27/FLL19</f>
        <v>#DIV/0!</v>
      </c>
      <c r="FLM29" s="134" t="e">
        <f t="shared" si="68"/>
        <v>#DIV/0!</v>
      </c>
      <c r="FLN29" s="134" t="e">
        <f t="shared" si="68"/>
        <v>#DIV/0!</v>
      </c>
      <c r="FLO29" s="134" t="e">
        <f t="shared" si="68"/>
        <v>#DIV/0!</v>
      </c>
      <c r="FLP29" s="134" t="e">
        <f t="shared" si="68"/>
        <v>#DIV/0!</v>
      </c>
      <c r="FLQ29" s="134" t="e">
        <f t="shared" si="68"/>
        <v>#DIV/0!</v>
      </c>
      <c r="FLR29" s="134" t="e">
        <f t="shared" si="68"/>
        <v>#DIV/0!</v>
      </c>
      <c r="FLS29" s="134" t="e">
        <f t="shared" si="68"/>
        <v>#DIV/0!</v>
      </c>
      <c r="FLT29" s="134" t="e">
        <f t="shared" si="68"/>
        <v>#DIV/0!</v>
      </c>
      <c r="FLU29" s="134" t="e">
        <f t="shared" si="68"/>
        <v>#DIV/0!</v>
      </c>
      <c r="FLV29" s="134" t="e">
        <f t="shared" si="68"/>
        <v>#DIV/0!</v>
      </c>
      <c r="FLW29" s="134" t="e">
        <f t="shared" si="68"/>
        <v>#DIV/0!</v>
      </c>
      <c r="FLX29" s="134" t="e">
        <f t="shared" si="68"/>
        <v>#DIV/0!</v>
      </c>
      <c r="FLY29" s="134" t="e">
        <f t="shared" si="68"/>
        <v>#DIV/0!</v>
      </c>
      <c r="FLZ29" s="134" t="e">
        <f t="shared" si="68"/>
        <v>#DIV/0!</v>
      </c>
      <c r="FMA29" s="134" t="e">
        <f t="shared" si="68"/>
        <v>#DIV/0!</v>
      </c>
      <c r="FMB29" s="134" t="e">
        <f t="shared" si="68"/>
        <v>#DIV/0!</v>
      </c>
      <c r="FMC29" s="134" t="e">
        <f t="shared" si="68"/>
        <v>#DIV/0!</v>
      </c>
      <c r="FMD29" s="134" t="e">
        <f t="shared" si="68"/>
        <v>#DIV/0!</v>
      </c>
      <c r="FME29" s="134" t="e">
        <f t="shared" si="68"/>
        <v>#DIV/0!</v>
      </c>
      <c r="FMF29" s="134" t="e">
        <f t="shared" si="68"/>
        <v>#DIV/0!</v>
      </c>
      <c r="FMG29" s="134" t="e">
        <f t="shared" si="68"/>
        <v>#DIV/0!</v>
      </c>
      <c r="FMH29" s="134" t="e">
        <f t="shared" si="68"/>
        <v>#DIV/0!</v>
      </c>
      <c r="FMI29" s="134" t="e">
        <f t="shared" si="68"/>
        <v>#DIV/0!</v>
      </c>
      <c r="FMJ29" s="134" t="e">
        <f t="shared" si="68"/>
        <v>#DIV/0!</v>
      </c>
      <c r="FMK29" s="134" t="e">
        <f t="shared" si="68"/>
        <v>#DIV/0!</v>
      </c>
      <c r="FML29" s="134" t="e">
        <f t="shared" si="68"/>
        <v>#DIV/0!</v>
      </c>
      <c r="FMM29" s="134" t="e">
        <f t="shared" si="68"/>
        <v>#DIV/0!</v>
      </c>
      <c r="FMN29" s="134" t="e">
        <f t="shared" si="68"/>
        <v>#DIV/0!</v>
      </c>
      <c r="FMO29" s="134" t="e">
        <f t="shared" si="68"/>
        <v>#DIV/0!</v>
      </c>
      <c r="FMP29" s="134" t="e">
        <f t="shared" si="68"/>
        <v>#DIV/0!</v>
      </c>
      <c r="FMQ29" s="134" t="e">
        <f t="shared" si="68"/>
        <v>#DIV/0!</v>
      </c>
      <c r="FMR29" s="134" t="e">
        <f t="shared" si="68"/>
        <v>#DIV/0!</v>
      </c>
      <c r="FMS29" s="134" t="e">
        <f t="shared" si="68"/>
        <v>#DIV/0!</v>
      </c>
      <c r="FMT29" s="134" t="e">
        <f t="shared" si="68"/>
        <v>#DIV/0!</v>
      </c>
      <c r="FMU29" s="134" t="e">
        <f t="shared" si="68"/>
        <v>#DIV/0!</v>
      </c>
      <c r="FMV29" s="134" t="e">
        <f t="shared" si="68"/>
        <v>#DIV/0!</v>
      </c>
      <c r="FMW29" s="134" t="e">
        <f t="shared" si="68"/>
        <v>#DIV/0!</v>
      </c>
      <c r="FMX29" s="134" t="e">
        <f t="shared" si="68"/>
        <v>#DIV/0!</v>
      </c>
      <c r="FMY29" s="134" t="e">
        <f t="shared" si="68"/>
        <v>#DIV/0!</v>
      </c>
      <c r="FMZ29" s="134" t="e">
        <f t="shared" si="68"/>
        <v>#DIV/0!</v>
      </c>
      <c r="FNA29" s="134" t="e">
        <f t="shared" si="68"/>
        <v>#DIV/0!</v>
      </c>
      <c r="FNB29" s="134" t="e">
        <f t="shared" si="68"/>
        <v>#DIV/0!</v>
      </c>
      <c r="FNC29" s="134" t="e">
        <f t="shared" si="68"/>
        <v>#DIV/0!</v>
      </c>
      <c r="FND29" s="134" t="e">
        <f t="shared" si="68"/>
        <v>#DIV/0!</v>
      </c>
      <c r="FNE29" s="134" t="e">
        <f t="shared" si="68"/>
        <v>#DIV/0!</v>
      </c>
      <c r="FNF29" s="134" t="e">
        <f t="shared" si="68"/>
        <v>#DIV/0!</v>
      </c>
      <c r="FNG29" s="134" t="e">
        <f t="shared" si="68"/>
        <v>#DIV/0!</v>
      </c>
      <c r="FNH29" s="134" t="e">
        <f t="shared" si="68"/>
        <v>#DIV/0!</v>
      </c>
      <c r="FNI29" s="134" t="e">
        <f t="shared" si="68"/>
        <v>#DIV/0!</v>
      </c>
      <c r="FNJ29" s="134" t="e">
        <f t="shared" si="68"/>
        <v>#DIV/0!</v>
      </c>
      <c r="FNK29" s="134" t="e">
        <f t="shared" si="68"/>
        <v>#DIV/0!</v>
      </c>
      <c r="FNL29" s="134" t="e">
        <f t="shared" si="68"/>
        <v>#DIV/0!</v>
      </c>
      <c r="FNM29" s="134" t="e">
        <f t="shared" si="68"/>
        <v>#DIV/0!</v>
      </c>
      <c r="FNN29" s="134" t="e">
        <f t="shared" si="68"/>
        <v>#DIV/0!</v>
      </c>
      <c r="FNO29" s="134" t="e">
        <f t="shared" si="68"/>
        <v>#DIV/0!</v>
      </c>
      <c r="FNP29" s="134" t="e">
        <f t="shared" si="68"/>
        <v>#DIV/0!</v>
      </c>
      <c r="FNQ29" s="134" t="e">
        <f t="shared" si="68"/>
        <v>#DIV/0!</v>
      </c>
      <c r="FNR29" s="134" t="e">
        <f t="shared" si="68"/>
        <v>#DIV/0!</v>
      </c>
      <c r="FNS29" s="134" t="e">
        <f t="shared" si="68"/>
        <v>#DIV/0!</v>
      </c>
      <c r="FNT29" s="134" t="e">
        <f t="shared" si="68"/>
        <v>#DIV/0!</v>
      </c>
      <c r="FNU29" s="134" t="e">
        <f t="shared" si="68"/>
        <v>#DIV/0!</v>
      </c>
      <c r="FNV29" s="134" t="e">
        <f t="shared" si="68"/>
        <v>#DIV/0!</v>
      </c>
      <c r="FNW29" s="134" t="e">
        <f t="shared" si="68"/>
        <v>#DIV/0!</v>
      </c>
      <c r="FNX29" s="134" t="e">
        <f t="shared" ref="FNX29:FQI29" si="69">+FNX27/FNX19</f>
        <v>#DIV/0!</v>
      </c>
      <c r="FNY29" s="134" t="e">
        <f t="shared" si="69"/>
        <v>#DIV/0!</v>
      </c>
      <c r="FNZ29" s="134" t="e">
        <f t="shared" si="69"/>
        <v>#DIV/0!</v>
      </c>
      <c r="FOA29" s="134" t="e">
        <f t="shared" si="69"/>
        <v>#DIV/0!</v>
      </c>
      <c r="FOB29" s="134" t="e">
        <f t="shared" si="69"/>
        <v>#DIV/0!</v>
      </c>
      <c r="FOC29" s="134" t="e">
        <f t="shared" si="69"/>
        <v>#DIV/0!</v>
      </c>
      <c r="FOD29" s="134" t="e">
        <f t="shared" si="69"/>
        <v>#DIV/0!</v>
      </c>
      <c r="FOE29" s="134" t="e">
        <f t="shared" si="69"/>
        <v>#DIV/0!</v>
      </c>
      <c r="FOF29" s="134" t="e">
        <f t="shared" si="69"/>
        <v>#DIV/0!</v>
      </c>
      <c r="FOG29" s="134" t="e">
        <f t="shared" si="69"/>
        <v>#DIV/0!</v>
      </c>
      <c r="FOH29" s="134" t="e">
        <f t="shared" si="69"/>
        <v>#DIV/0!</v>
      </c>
      <c r="FOI29" s="134" t="e">
        <f t="shared" si="69"/>
        <v>#DIV/0!</v>
      </c>
      <c r="FOJ29" s="134" t="e">
        <f t="shared" si="69"/>
        <v>#DIV/0!</v>
      </c>
      <c r="FOK29" s="134" t="e">
        <f t="shared" si="69"/>
        <v>#DIV/0!</v>
      </c>
      <c r="FOL29" s="134" t="e">
        <f t="shared" si="69"/>
        <v>#DIV/0!</v>
      </c>
      <c r="FOM29" s="134" t="e">
        <f t="shared" si="69"/>
        <v>#DIV/0!</v>
      </c>
      <c r="FON29" s="134" t="e">
        <f t="shared" si="69"/>
        <v>#DIV/0!</v>
      </c>
      <c r="FOO29" s="134" t="e">
        <f t="shared" si="69"/>
        <v>#DIV/0!</v>
      </c>
      <c r="FOP29" s="134" t="e">
        <f t="shared" si="69"/>
        <v>#DIV/0!</v>
      </c>
      <c r="FOQ29" s="134" t="e">
        <f t="shared" si="69"/>
        <v>#DIV/0!</v>
      </c>
      <c r="FOR29" s="134" t="e">
        <f t="shared" si="69"/>
        <v>#DIV/0!</v>
      </c>
      <c r="FOS29" s="134" t="e">
        <f t="shared" si="69"/>
        <v>#DIV/0!</v>
      </c>
      <c r="FOT29" s="134" t="e">
        <f t="shared" si="69"/>
        <v>#DIV/0!</v>
      </c>
      <c r="FOU29" s="134" t="e">
        <f t="shared" si="69"/>
        <v>#DIV/0!</v>
      </c>
      <c r="FOV29" s="134" t="e">
        <f t="shared" si="69"/>
        <v>#DIV/0!</v>
      </c>
      <c r="FOW29" s="134" t="e">
        <f t="shared" si="69"/>
        <v>#DIV/0!</v>
      </c>
      <c r="FOX29" s="134" t="e">
        <f t="shared" si="69"/>
        <v>#DIV/0!</v>
      </c>
      <c r="FOY29" s="134" t="e">
        <f t="shared" si="69"/>
        <v>#DIV/0!</v>
      </c>
      <c r="FOZ29" s="134" t="e">
        <f t="shared" si="69"/>
        <v>#DIV/0!</v>
      </c>
      <c r="FPA29" s="134" t="e">
        <f t="shared" si="69"/>
        <v>#DIV/0!</v>
      </c>
      <c r="FPB29" s="134" t="e">
        <f t="shared" si="69"/>
        <v>#DIV/0!</v>
      </c>
      <c r="FPC29" s="134" t="e">
        <f t="shared" si="69"/>
        <v>#DIV/0!</v>
      </c>
      <c r="FPD29" s="134" t="e">
        <f t="shared" si="69"/>
        <v>#DIV/0!</v>
      </c>
      <c r="FPE29" s="134" t="e">
        <f t="shared" si="69"/>
        <v>#DIV/0!</v>
      </c>
      <c r="FPF29" s="134" t="e">
        <f t="shared" si="69"/>
        <v>#DIV/0!</v>
      </c>
      <c r="FPG29" s="134" t="e">
        <f t="shared" si="69"/>
        <v>#DIV/0!</v>
      </c>
      <c r="FPH29" s="134" t="e">
        <f t="shared" si="69"/>
        <v>#DIV/0!</v>
      </c>
      <c r="FPI29" s="134" t="e">
        <f t="shared" si="69"/>
        <v>#DIV/0!</v>
      </c>
      <c r="FPJ29" s="134" t="e">
        <f t="shared" si="69"/>
        <v>#DIV/0!</v>
      </c>
      <c r="FPK29" s="134" t="e">
        <f t="shared" si="69"/>
        <v>#DIV/0!</v>
      </c>
      <c r="FPL29" s="134" t="e">
        <f t="shared" si="69"/>
        <v>#DIV/0!</v>
      </c>
      <c r="FPM29" s="134" t="e">
        <f t="shared" si="69"/>
        <v>#DIV/0!</v>
      </c>
      <c r="FPN29" s="134" t="e">
        <f t="shared" si="69"/>
        <v>#DIV/0!</v>
      </c>
      <c r="FPO29" s="134" t="e">
        <f t="shared" si="69"/>
        <v>#DIV/0!</v>
      </c>
      <c r="FPP29" s="134" t="e">
        <f t="shared" si="69"/>
        <v>#DIV/0!</v>
      </c>
      <c r="FPQ29" s="134" t="e">
        <f t="shared" si="69"/>
        <v>#DIV/0!</v>
      </c>
      <c r="FPR29" s="134" t="e">
        <f t="shared" si="69"/>
        <v>#DIV/0!</v>
      </c>
      <c r="FPS29" s="134" t="e">
        <f t="shared" si="69"/>
        <v>#DIV/0!</v>
      </c>
      <c r="FPT29" s="134" t="e">
        <f t="shared" si="69"/>
        <v>#DIV/0!</v>
      </c>
      <c r="FPU29" s="134" t="e">
        <f t="shared" si="69"/>
        <v>#DIV/0!</v>
      </c>
      <c r="FPV29" s="134" t="e">
        <f t="shared" si="69"/>
        <v>#DIV/0!</v>
      </c>
      <c r="FPW29" s="134" t="e">
        <f t="shared" si="69"/>
        <v>#DIV/0!</v>
      </c>
      <c r="FPX29" s="134" t="e">
        <f t="shared" si="69"/>
        <v>#DIV/0!</v>
      </c>
      <c r="FPY29" s="134" t="e">
        <f t="shared" si="69"/>
        <v>#DIV/0!</v>
      </c>
      <c r="FPZ29" s="134" t="e">
        <f t="shared" si="69"/>
        <v>#DIV/0!</v>
      </c>
      <c r="FQA29" s="134" t="e">
        <f t="shared" si="69"/>
        <v>#DIV/0!</v>
      </c>
      <c r="FQB29" s="134" t="e">
        <f t="shared" si="69"/>
        <v>#DIV/0!</v>
      </c>
      <c r="FQC29" s="134" t="e">
        <f t="shared" si="69"/>
        <v>#DIV/0!</v>
      </c>
      <c r="FQD29" s="134" t="e">
        <f t="shared" si="69"/>
        <v>#DIV/0!</v>
      </c>
      <c r="FQE29" s="134" t="e">
        <f t="shared" si="69"/>
        <v>#DIV/0!</v>
      </c>
      <c r="FQF29" s="134" t="e">
        <f t="shared" si="69"/>
        <v>#DIV/0!</v>
      </c>
      <c r="FQG29" s="134" t="e">
        <f t="shared" si="69"/>
        <v>#DIV/0!</v>
      </c>
      <c r="FQH29" s="134" t="e">
        <f t="shared" si="69"/>
        <v>#DIV/0!</v>
      </c>
      <c r="FQI29" s="134" t="e">
        <f t="shared" si="69"/>
        <v>#DIV/0!</v>
      </c>
      <c r="FQJ29" s="134" t="e">
        <f t="shared" ref="FQJ29:FSU29" si="70">+FQJ27/FQJ19</f>
        <v>#DIV/0!</v>
      </c>
      <c r="FQK29" s="134" t="e">
        <f t="shared" si="70"/>
        <v>#DIV/0!</v>
      </c>
      <c r="FQL29" s="134" t="e">
        <f t="shared" si="70"/>
        <v>#DIV/0!</v>
      </c>
      <c r="FQM29" s="134" t="e">
        <f t="shared" si="70"/>
        <v>#DIV/0!</v>
      </c>
      <c r="FQN29" s="134" t="e">
        <f t="shared" si="70"/>
        <v>#DIV/0!</v>
      </c>
      <c r="FQO29" s="134" t="e">
        <f t="shared" si="70"/>
        <v>#DIV/0!</v>
      </c>
      <c r="FQP29" s="134" t="e">
        <f t="shared" si="70"/>
        <v>#DIV/0!</v>
      </c>
      <c r="FQQ29" s="134" t="e">
        <f t="shared" si="70"/>
        <v>#DIV/0!</v>
      </c>
      <c r="FQR29" s="134" t="e">
        <f t="shared" si="70"/>
        <v>#DIV/0!</v>
      </c>
      <c r="FQS29" s="134" t="e">
        <f t="shared" si="70"/>
        <v>#DIV/0!</v>
      </c>
      <c r="FQT29" s="134" t="e">
        <f t="shared" si="70"/>
        <v>#DIV/0!</v>
      </c>
      <c r="FQU29" s="134" t="e">
        <f t="shared" si="70"/>
        <v>#DIV/0!</v>
      </c>
      <c r="FQV29" s="134" t="e">
        <f t="shared" si="70"/>
        <v>#DIV/0!</v>
      </c>
      <c r="FQW29" s="134" t="e">
        <f t="shared" si="70"/>
        <v>#DIV/0!</v>
      </c>
      <c r="FQX29" s="134" t="e">
        <f t="shared" si="70"/>
        <v>#DIV/0!</v>
      </c>
      <c r="FQY29" s="134" t="e">
        <f t="shared" si="70"/>
        <v>#DIV/0!</v>
      </c>
      <c r="FQZ29" s="134" t="e">
        <f t="shared" si="70"/>
        <v>#DIV/0!</v>
      </c>
      <c r="FRA29" s="134" t="e">
        <f t="shared" si="70"/>
        <v>#DIV/0!</v>
      </c>
      <c r="FRB29" s="134" t="e">
        <f t="shared" si="70"/>
        <v>#DIV/0!</v>
      </c>
      <c r="FRC29" s="134" t="e">
        <f t="shared" si="70"/>
        <v>#DIV/0!</v>
      </c>
      <c r="FRD29" s="134" t="e">
        <f t="shared" si="70"/>
        <v>#DIV/0!</v>
      </c>
      <c r="FRE29" s="134" t="e">
        <f t="shared" si="70"/>
        <v>#DIV/0!</v>
      </c>
      <c r="FRF29" s="134" t="e">
        <f t="shared" si="70"/>
        <v>#DIV/0!</v>
      </c>
      <c r="FRG29" s="134" t="e">
        <f t="shared" si="70"/>
        <v>#DIV/0!</v>
      </c>
      <c r="FRH29" s="134" t="e">
        <f t="shared" si="70"/>
        <v>#DIV/0!</v>
      </c>
      <c r="FRI29" s="134" t="e">
        <f t="shared" si="70"/>
        <v>#DIV/0!</v>
      </c>
      <c r="FRJ29" s="134" t="e">
        <f t="shared" si="70"/>
        <v>#DIV/0!</v>
      </c>
      <c r="FRK29" s="134" t="e">
        <f t="shared" si="70"/>
        <v>#DIV/0!</v>
      </c>
      <c r="FRL29" s="134" t="e">
        <f t="shared" si="70"/>
        <v>#DIV/0!</v>
      </c>
      <c r="FRM29" s="134" t="e">
        <f t="shared" si="70"/>
        <v>#DIV/0!</v>
      </c>
      <c r="FRN29" s="134" t="e">
        <f t="shared" si="70"/>
        <v>#DIV/0!</v>
      </c>
      <c r="FRO29" s="134" t="e">
        <f t="shared" si="70"/>
        <v>#DIV/0!</v>
      </c>
      <c r="FRP29" s="134" t="e">
        <f t="shared" si="70"/>
        <v>#DIV/0!</v>
      </c>
      <c r="FRQ29" s="134" t="e">
        <f t="shared" si="70"/>
        <v>#DIV/0!</v>
      </c>
      <c r="FRR29" s="134" t="e">
        <f t="shared" si="70"/>
        <v>#DIV/0!</v>
      </c>
      <c r="FRS29" s="134" t="e">
        <f t="shared" si="70"/>
        <v>#DIV/0!</v>
      </c>
      <c r="FRT29" s="134" t="e">
        <f t="shared" si="70"/>
        <v>#DIV/0!</v>
      </c>
      <c r="FRU29" s="134" t="e">
        <f t="shared" si="70"/>
        <v>#DIV/0!</v>
      </c>
      <c r="FRV29" s="134" t="e">
        <f t="shared" si="70"/>
        <v>#DIV/0!</v>
      </c>
      <c r="FRW29" s="134" t="e">
        <f t="shared" si="70"/>
        <v>#DIV/0!</v>
      </c>
      <c r="FRX29" s="134" t="e">
        <f t="shared" si="70"/>
        <v>#DIV/0!</v>
      </c>
      <c r="FRY29" s="134" t="e">
        <f t="shared" si="70"/>
        <v>#DIV/0!</v>
      </c>
      <c r="FRZ29" s="134" t="e">
        <f t="shared" si="70"/>
        <v>#DIV/0!</v>
      </c>
      <c r="FSA29" s="134" t="e">
        <f t="shared" si="70"/>
        <v>#DIV/0!</v>
      </c>
      <c r="FSB29" s="134" t="e">
        <f t="shared" si="70"/>
        <v>#DIV/0!</v>
      </c>
      <c r="FSC29" s="134" t="e">
        <f t="shared" si="70"/>
        <v>#DIV/0!</v>
      </c>
      <c r="FSD29" s="134" t="e">
        <f t="shared" si="70"/>
        <v>#DIV/0!</v>
      </c>
      <c r="FSE29" s="134" t="e">
        <f t="shared" si="70"/>
        <v>#DIV/0!</v>
      </c>
      <c r="FSF29" s="134" t="e">
        <f t="shared" si="70"/>
        <v>#DIV/0!</v>
      </c>
      <c r="FSG29" s="134" t="e">
        <f t="shared" si="70"/>
        <v>#DIV/0!</v>
      </c>
      <c r="FSH29" s="134" t="e">
        <f t="shared" si="70"/>
        <v>#DIV/0!</v>
      </c>
      <c r="FSI29" s="134" t="e">
        <f t="shared" si="70"/>
        <v>#DIV/0!</v>
      </c>
      <c r="FSJ29" s="134" t="e">
        <f t="shared" si="70"/>
        <v>#DIV/0!</v>
      </c>
      <c r="FSK29" s="134" t="e">
        <f t="shared" si="70"/>
        <v>#DIV/0!</v>
      </c>
      <c r="FSL29" s="134" t="e">
        <f t="shared" si="70"/>
        <v>#DIV/0!</v>
      </c>
      <c r="FSM29" s="134" t="e">
        <f t="shared" si="70"/>
        <v>#DIV/0!</v>
      </c>
      <c r="FSN29" s="134" t="e">
        <f t="shared" si="70"/>
        <v>#DIV/0!</v>
      </c>
      <c r="FSO29" s="134" t="e">
        <f t="shared" si="70"/>
        <v>#DIV/0!</v>
      </c>
      <c r="FSP29" s="134" t="e">
        <f t="shared" si="70"/>
        <v>#DIV/0!</v>
      </c>
      <c r="FSQ29" s="134" t="e">
        <f t="shared" si="70"/>
        <v>#DIV/0!</v>
      </c>
      <c r="FSR29" s="134" t="e">
        <f t="shared" si="70"/>
        <v>#DIV/0!</v>
      </c>
      <c r="FSS29" s="134" t="e">
        <f t="shared" si="70"/>
        <v>#DIV/0!</v>
      </c>
      <c r="FST29" s="134" t="e">
        <f t="shared" si="70"/>
        <v>#DIV/0!</v>
      </c>
      <c r="FSU29" s="134" t="e">
        <f t="shared" si="70"/>
        <v>#DIV/0!</v>
      </c>
      <c r="FSV29" s="134" t="e">
        <f t="shared" ref="FSV29:FVG29" si="71">+FSV27/FSV19</f>
        <v>#DIV/0!</v>
      </c>
      <c r="FSW29" s="134" t="e">
        <f t="shared" si="71"/>
        <v>#DIV/0!</v>
      </c>
      <c r="FSX29" s="134" t="e">
        <f t="shared" si="71"/>
        <v>#DIV/0!</v>
      </c>
      <c r="FSY29" s="134" t="e">
        <f t="shared" si="71"/>
        <v>#DIV/0!</v>
      </c>
      <c r="FSZ29" s="134" t="e">
        <f t="shared" si="71"/>
        <v>#DIV/0!</v>
      </c>
      <c r="FTA29" s="134" t="e">
        <f t="shared" si="71"/>
        <v>#DIV/0!</v>
      </c>
      <c r="FTB29" s="134" t="e">
        <f t="shared" si="71"/>
        <v>#DIV/0!</v>
      </c>
      <c r="FTC29" s="134" t="e">
        <f t="shared" si="71"/>
        <v>#DIV/0!</v>
      </c>
      <c r="FTD29" s="134" t="e">
        <f t="shared" si="71"/>
        <v>#DIV/0!</v>
      </c>
      <c r="FTE29" s="134" t="e">
        <f t="shared" si="71"/>
        <v>#DIV/0!</v>
      </c>
      <c r="FTF29" s="134" t="e">
        <f t="shared" si="71"/>
        <v>#DIV/0!</v>
      </c>
      <c r="FTG29" s="134" t="e">
        <f t="shared" si="71"/>
        <v>#DIV/0!</v>
      </c>
      <c r="FTH29" s="134" t="e">
        <f t="shared" si="71"/>
        <v>#DIV/0!</v>
      </c>
      <c r="FTI29" s="134" t="e">
        <f t="shared" si="71"/>
        <v>#DIV/0!</v>
      </c>
      <c r="FTJ29" s="134" t="e">
        <f t="shared" si="71"/>
        <v>#DIV/0!</v>
      </c>
      <c r="FTK29" s="134" t="e">
        <f t="shared" si="71"/>
        <v>#DIV/0!</v>
      </c>
      <c r="FTL29" s="134" t="e">
        <f t="shared" si="71"/>
        <v>#DIV/0!</v>
      </c>
      <c r="FTM29" s="134" t="e">
        <f t="shared" si="71"/>
        <v>#DIV/0!</v>
      </c>
      <c r="FTN29" s="134" t="e">
        <f t="shared" si="71"/>
        <v>#DIV/0!</v>
      </c>
      <c r="FTO29" s="134" t="e">
        <f t="shared" si="71"/>
        <v>#DIV/0!</v>
      </c>
      <c r="FTP29" s="134" t="e">
        <f t="shared" si="71"/>
        <v>#DIV/0!</v>
      </c>
      <c r="FTQ29" s="134" t="e">
        <f t="shared" si="71"/>
        <v>#DIV/0!</v>
      </c>
      <c r="FTR29" s="134" t="e">
        <f t="shared" si="71"/>
        <v>#DIV/0!</v>
      </c>
      <c r="FTS29" s="134" t="e">
        <f t="shared" si="71"/>
        <v>#DIV/0!</v>
      </c>
      <c r="FTT29" s="134" t="e">
        <f t="shared" si="71"/>
        <v>#DIV/0!</v>
      </c>
      <c r="FTU29" s="134" t="e">
        <f t="shared" si="71"/>
        <v>#DIV/0!</v>
      </c>
      <c r="FTV29" s="134" t="e">
        <f t="shared" si="71"/>
        <v>#DIV/0!</v>
      </c>
      <c r="FTW29" s="134" t="e">
        <f t="shared" si="71"/>
        <v>#DIV/0!</v>
      </c>
      <c r="FTX29" s="134" t="e">
        <f t="shared" si="71"/>
        <v>#DIV/0!</v>
      </c>
      <c r="FTY29" s="134" t="e">
        <f t="shared" si="71"/>
        <v>#DIV/0!</v>
      </c>
      <c r="FTZ29" s="134" t="e">
        <f t="shared" si="71"/>
        <v>#DIV/0!</v>
      </c>
      <c r="FUA29" s="134" t="e">
        <f t="shared" si="71"/>
        <v>#DIV/0!</v>
      </c>
      <c r="FUB29" s="134" t="e">
        <f t="shared" si="71"/>
        <v>#DIV/0!</v>
      </c>
      <c r="FUC29" s="134" t="e">
        <f t="shared" si="71"/>
        <v>#DIV/0!</v>
      </c>
      <c r="FUD29" s="134" t="e">
        <f t="shared" si="71"/>
        <v>#DIV/0!</v>
      </c>
      <c r="FUE29" s="134" t="e">
        <f t="shared" si="71"/>
        <v>#DIV/0!</v>
      </c>
      <c r="FUF29" s="134" t="e">
        <f t="shared" si="71"/>
        <v>#DIV/0!</v>
      </c>
      <c r="FUG29" s="134" t="e">
        <f t="shared" si="71"/>
        <v>#DIV/0!</v>
      </c>
      <c r="FUH29" s="134" t="e">
        <f t="shared" si="71"/>
        <v>#DIV/0!</v>
      </c>
      <c r="FUI29" s="134" t="e">
        <f t="shared" si="71"/>
        <v>#DIV/0!</v>
      </c>
      <c r="FUJ29" s="134" t="e">
        <f t="shared" si="71"/>
        <v>#DIV/0!</v>
      </c>
      <c r="FUK29" s="134" t="e">
        <f t="shared" si="71"/>
        <v>#DIV/0!</v>
      </c>
      <c r="FUL29" s="134" t="e">
        <f t="shared" si="71"/>
        <v>#DIV/0!</v>
      </c>
      <c r="FUM29" s="134" t="e">
        <f t="shared" si="71"/>
        <v>#DIV/0!</v>
      </c>
      <c r="FUN29" s="134" t="e">
        <f t="shared" si="71"/>
        <v>#DIV/0!</v>
      </c>
      <c r="FUO29" s="134" t="e">
        <f t="shared" si="71"/>
        <v>#DIV/0!</v>
      </c>
      <c r="FUP29" s="134" t="e">
        <f t="shared" si="71"/>
        <v>#DIV/0!</v>
      </c>
      <c r="FUQ29" s="134" t="e">
        <f t="shared" si="71"/>
        <v>#DIV/0!</v>
      </c>
      <c r="FUR29" s="134" t="e">
        <f t="shared" si="71"/>
        <v>#DIV/0!</v>
      </c>
      <c r="FUS29" s="134" t="e">
        <f t="shared" si="71"/>
        <v>#DIV/0!</v>
      </c>
      <c r="FUT29" s="134" t="e">
        <f t="shared" si="71"/>
        <v>#DIV/0!</v>
      </c>
      <c r="FUU29" s="134" t="e">
        <f t="shared" si="71"/>
        <v>#DIV/0!</v>
      </c>
      <c r="FUV29" s="134" t="e">
        <f t="shared" si="71"/>
        <v>#DIV/0!</v>
      </c>
      <c r="FUW29" s="134" t="e">
        <f t="shared" si="71"/>
        <v>#DIV/0!</v>
      </c>
      <c r="FUX29" s="134" t="e">
        <f t="shared" si="71"/>
        <v>#DIV/0!</v>
      </c>
      <c r="FUY29" s="134" t="e">
        <f t="shared" si="71"/>
        <v>#DIV/0!</v>
      </c>
      <c r="FUZ29" s="134" t="e">
        <f t="shared" si="71"/>
        <v>#DIV/0!</v>
      </c>
      <c r="FVA29" s="134" t="e">
        <f t="shared" si="71"/>
        <v>#DIV/0!</v>
      </c>
      <c r="FVB29" s="134" t="e">
        <f t="shared" si="71"/>
        <v>#DIV/0!</v>
      </c>
      <c r="FVC29" s="134" t="e">
        <f t="shared" si="71"/>
        <v>#DIV/0!</v>
      </c>
      <c r="FVD29" s="134" t="e">
        <f t="shared" si="71"/>
        <v>#DIV/0!</v>
      </c>
      <c r="FVE29" s="134" t="e">
        <f t="shared" si="71"/>
        <v>#DIV/0!</v>
      </c>
      <c r="FVF29" s="134" t="e">
        <f t="shared" si="71"/>
        <v>#DIV/0!</v>
      </c>
      <c r="FVG29" s="134" t="e">
        <f t="shared" si="71"/>
        <v>#DIV/0!</v>
      </c>
      <c r="FVH29" s="134" t="e">
        <f t="shared" ref="FVH29:FXS29" si="72">+FVH27/FVH19</f>
        <v>#DIV/0!</v>
      </c>
      <c r="FVI29" s="134" t="e">
        <f t="shared" si="72"/>
        <v>#DIV/0!</v>
      </c>
      <c r="FVJ29" s="134" t="e">
        <f t="shared" si="72"/>
        <v>#DIV/0!</v>
      </c>
      <c r="FVK29" s="134" t="e">
        <f t="shared" si="72"/>
        <v>#DIV/0!</v>
      </c>
      <c r="FVL29" s="134" t="e">
        <f t="shared" si="72"/>
        <v>#DIV/0!</v>
      </c>
      <c r="FVM29" s="134" t="e">
        <f t="shared" si="72"/>
        <v>#DIV/0!</v>
      </c>
      <c r="FVN29" s="134" t="e">
        <f t="shared" si="72"/>
        <v>#DIV/0!</v>
      </c>
      <c r="FVO29" s="134" t="e">
        <f t="shared" si="72"/>
        <v>#DIV/0!</v>
      </c>
      <c r="FVP29" s="134" t="e">
        <f t="shared" si="72"/>
        <v>#DIV/0!</v>
      </c>
      <c r="FVQ29" s="134" t="e">
        <f t="shared" si="72"/>
        <v>#DIV/0!</v>
      </c>
      <c r="FVR29" s="134" t="e">
        <f t="shared" si="72"/>
        <v>#DIV/0!</v>
      </c>
      <c r="FVS29" s="134" t="e">
        <f t="shared" si="72"/>
        <v>#DIV/0!</v>
      </c>
      <c r="FVT29" s="134" t="e">
        <f t="shared" si="72"/>
        <v>#DIV/0!</v>
      </c>
      <c r="FVU29" s="134" t="e">
        <f t="shared" si="72"/>
        <v>#DIV/0!</v>
      </c>
      <c r="FVV29" s="134" t="e">
        <f t="shared" si="72"/>
        <v>#DIV/0!</v>
      </c>
      <c r="FVW29" s="134" t="e">
        <f t="shared" si="72"/>
        <v>#DIV/0!</v>
      </c>
      <c r="FVX29" s="134" t="e">
        <f t="shared" si="72"/>
        <v>#DIV/0!</v>
      </c>
      <c r="FVY29" s="134" t="e">
        <f t="shared" si="72"/>
        <v>#DIV/0!</v>
      </c>
      <c r="FVZ29" s="134" t="e">
        <f t="shared" si="72"/>
        <v>#DIV/0!</v>
      </c>
      <c r="FWA29" s="134" t="e">
        <f t="shared" si="72"/>
        <v>#DIV/0!</v>
      </c>
      <c r="FWB29" s="134" t="e">
        <f t="shared" si="72"/>
        <v>#DIV/0!</v>
      </c>
      <c r="FWC29" s="134" t="e">
        <f t="shared" si="72"/>
        <v>#DIV/0!</v>
      </c>
      <c r="FWD29" s="134" t="e">
        <f t="shared" si="72"/>
        <v>#DIV/0!</v>
      </c>
      <c r="FWE29" s="134" t="e">
        <f t="shared" si="72"/>
        <v>#DIV/0!</v>
      </c>
      <c r="FWF29" s="134" t="e">
        <f t="shared" si="72"/>
        <v>#DIV/0!</v>
      </c>
      <c r="FWG29" s="134" t="e">
        <f t="shared" si="72"/>
        <v>#DIV/0!</v>
      </c>
      <c r="FWH29" s="134" t="e">
        <f t="shared" si="72"/>
        <v>#DIV/0!</v>
      </c>
      <c r="FWI29" s="134" t="e">
        <f t="shared" si="72"/>
        <v>#DIV/0!</v>
      </c>
      <c r="FWJ29" s="134" t="e">
        <f t="shared" si="72"/>
        <v>#DIV/0!</v>
      </c>
      <c r="FWK29" s="134" t="e">
        <f t="shared" si="72"/>
        <v>#DIV/0!</v>
      </c>
      <c r="FWL29" s="134" t="e">
        <f t="shared" si="72"/>
        <v>#DIV/0!</v>
      </c>
      <c r="FWM29" s="134" t="e">
        <f t="shared" si="72"/>
        <v>#DIV/0!</v>
      </c>
      <c r="FWN29" s="134" t="e">
        <f t="shared" si="72"/>
        <v>#DIV/0!</v>
      </c>
      <c r="FWO29" s="134" t="e">
        <f t="shared" si="72"/>
        <v>#DIV/0!</v>
      </c>
      <c r="FWP29" s="134" t="e">
        <f t="shared" si="72"/>
        <v>#DIV/0!</v>
      </c>
      <c r="FWQ29" s="134" t="e">
        <f t="shared" si="72"/>
        <v>#DIV/0!</v>
      </c>
      <c r="FWR29" s="134" t="e">
        <f t="shared" si="72"/>
        <v>#DIV/0!</v>
      </c>
      <c r="FWS29" s="134" t="e">
        <f t="shared" si="72"/>
        <v>#DIV/0!</v>
      </c>
      <c r="FWT29" s="134" t="e">
        <f t="shared" si="72"/>
        <v>#DIV/0!</v>
      </c>
      <c r="FWU29" s="134" t="e">
        <f t="shared" si="72"/>
        <v>#DIV/0!</v>
      </c>
      <c r="FWV29" s="134" t="e">
        <f t="shared" si="72"/>
        <v>#DIV/0!</v>
      </c>
      <c r="FWW29" s="134" t="e">
        <f t="shared" si="72"/>
        <v>#DIV/0!</v>
      </c>
      <c r="FWX29" s="134" t="e">
        <f t="shared" si="72"/>
        <v>#DIV/0!</v>
      </c>
      <c r="FWY29" s="134" t="e">
        <f t="shared" si="72"/>
        <v>#DIV/0!</v>
      </c>
      <c r="FWZ29" s="134" t="e">
        <f t="shared" si="72"/>
        <v>#DIV/0!</v>
      </c>
      <c r="FXA29" s="134" t="e">
        <f t="shared" si="72"/>
        <v>#DIV/0!</v>
      </c>
      <c r="FXB29" s="134" t="e">
        <f t="shared" si="72"/>
        <v>#DIV/0!</v>
      </c>
      <c r="FXC29" s="134" t="e">
        <f t="shared" si="72"/>
        <v>#DIV/0!</v>
      </c>
      <c r="FXD29" s="134" t="e">
        <f t="shared" si="72"/>
        <v>#DIV/0!</v>
      </c>
      <c r="FXE29" s="134" t="e">
        <f t="shared" si="72"/>
        <v>#DIV/0!</v>
      </c>
      <c r="FXF29" s="134" t="e">
        <f t="shared" si="72"/>
        <v>#DIV/0!</v>
      </c>
      <c r="FXG29" s="134" t="e">
        <f t="shared" si="72"/>
        <v>#DIV/0!</v>
      </c>
      <c r="FXH29" s="134" t="e">
        <f t="shared" si="72"/>
        <v>#DIV/0!</v>
      </c>
      <c r="FXI29" s="134" t="e">
        <f t="shared" si="72"/>
        <v>#DIV/0!</v>
      </c>
      <c r="FXJ29" s="134" t="e">
        <f t="shared" si="72"/>
        <v>#DIV/0!</v>
      </c>
      <c r="FXK29" s="134" t="e">
        <f t="shared" si="72"/>
        <v>#DIV/0!</v>
      </c>
      <c r="FXL29" s="134" t="e">
        <f t="shared" si="72"/>
        <v>#DIV/0!</v>
      </c>
      <c r="FXM29" s="134" t="e">
        <f t="shared" si="72"/>
        <v>#DIV/0!</v>
      </c>
      <c r="FXN29" s="134" t="e">
        <f t="shared" si="72"/>
        <v>#DIV/0!</v>
      </c>
      <c r="FXO29" s="134" t="e">
        <f t="shared" si="72"/>
        <v>#DIV/0!</v>
      </c>
      <c r="FXP29" s="134" t="e">
        <f t="shared" si="72"/>
        <v>#DIV/0!</v>
      </c>
      <c r="FXQ29" s="134" t="e">
        <f t="shared" si="72"/>
        <v>#DIV/0!</v>
      </c>
      <c r="FXR29" s="134" t="e">
        <f t="shared" si="72"/>
        <v>#DIV/0!</v>
      </c>
      <c r="FXS29" s="134" t="e">
        <f t="shared" si="72"/>
        <v>#DIV/0!</v>
      </c>
      <c r="FXT29" s="134" t="e">
        <f t="shared" ref="FXT29:GAE29" si="73">+FXT27/FXT19</f>
        <v>#DIV/0!</v>
      </c>
      <c r="FXU29" s="134" t="e">
        <f t="shared" si="73"/>
        <v>#DIV/0!</v>
      </c>
      <c r="FXV29" s="134" t="e">
        <f t="shared" si="73"/>
        <v>#DIV/0!</v>
      </c>
      <c r="FXW29" s="134" t="e">
        <f t="shared" si="73"/>
        <v>#DIV/0!</v>
      </c>
      <c r="FXX29" s="134" t="e">
        <f t="shared" si="73"/>
        <v>#DIV/0!</v>
      </c>
      <c r="FXY29" s="134" t="e">
        <f t="shared" si="73"/>
        <v>#DIV/0!</v>
      </c>
      <c r="FXZ29" s="134" t="e">
        <f t="shared" si="73"/>
        <v>#DIV/0!</v>
      </c>
      <c r="FYA29" s="134" t="e">
        <f t="shared" si="73"/>
        <v>#DIV/0!</v>
      </c>
      <c r="FYB29" s="134" t="e">
        <f t="shared" si="73"/>
        <v>#DIV/0!</v>
      </c>
      <c r="FYC29" s="134" t="e">
        <f t="shared" si="73"/>
        <v>#DIV/0!</v>
      </c>
      <c r="FYD29" s="134" t="e">
        <f t="shared" si="73"/>
        <v>#DIV/0!</v>
      </c>
      <c r="FYE29" s="134" t="e">
        <f t="shared" si="73"/>
        <v>#DIV/0!</v>
      </c>
      <c r="FYF29" s="134" t="e">
        <f t="shared" si="73"/>
        <v>#DIV/0!</v>
      </c>
      <c r="FYG29" s="134" t="e">
        <f t="shared" si="73"/>
        <v>#DIV/0!</v>
      </c>
      <c r="FYH29" s="134" t="e">
        <f t="shared" si="73"/>
        <v>#DIV/0!</v>
      </c>
      <c r="FYI29" s="134" t="e">
        <f t="shared" si="73"/>
        <v>#DIV/0!</v>
      </c>
      <c r="FYJ29" s="134" t="e">
        <f t="shared" si="73"/>
        <v>#DIV/0!</v>
      </c>
      <c r="FYK29" s="134" t="e">
        <f t="shared" si="73"/>
        <v>#DIV/0!</v>
      </c>
      <c r="FYL29" s="134" t="e">
        <f t="shared" si="73"/>
        <v>#DIV/0!</v>
      </c>
      <c r="FYM29" s="134" t="e">
        <f t="shared" si="73"/>
        <v>#DIV/0!</v>
      </c>
      <c r="FYN29" s="134" t="e">
        <f t="shared" si="73"/>
        <v>#DIV/0!</v>
      </c>
      <c r="FYO29" s="134" t="e">
        <f t="shared" si="73"/>
        <v>#DIV/0!</v>
      </c>
      <c r="FYP29" s="134" t="e">
        <f t="shared" si="73"/>
        <v>#DIV/0!</v>
      </c>
      <c r="FYQ29" s="134" t="e">
        <f t="shared" si="73"/>
        <v>#DIV/0!</v>
      </c>
      <c r="FYR29" s="134" t="e">
        <f t="shared" si="73"/>
        <v>#DIV/0!</v>
      </c>
      <c r="FYS29" s="134" t="e">
        <f t="shared" si="73"/>
        <v>#DIV/0!</v>
      </c>
      <c r="FYT29" s="134" t="e">
        <f t="shared" si="73"/>
        <v>#DIV/0!</v>
      </c>
      <c r="FYU29" s="134" t="e">
        <f t="shared" si="73"/>
        <v>#DIV/0!</v>
      </c>
      <c r="FYV29" s="134" t="e">
        <f t="shared" si="73"/>
        <v>#DIV/0!</v>
      </c>
      <c r="FYW29" s="134" t="e">
        <f t="shared" si="73"/>
        <v>#DIV/0!</v>
      </c>
      <c r="FYX29" s="134" t="e">
        <f t="shared" si="73"/>
        <v>#DIV/0!</v>
      </c>
      <c r="FYY29" s="134" t="e">
        <f t="shared" si="73"/>
        <v>#DIV/0!</v>
      </c>
      <c r="FYZ29" s="134" t="e">
        <f t="shared" si="73"/>
        <v>#DIV/0!</v>
      </c>
      <c r="FZA29" s="134" t="e">
        <f t="shared" si="73"/>
        <v>#DIV/0!</v>
      </c>
      <c r="FZB29" s="134" t="e">
        <f t="shared" si="73"/>
        <v>#DIV/0!</v>
      </c>
      <c r="FZC29" s="134" t="e">
        <f t="shared" si="73"/>
        <v>#DIV/0!</v>
      </c>
      <c r="FZD29" s="134" t="e">
        <f t="shared" si="73"/>
        <v>#DIV/0!</v>
      </c>
      <c r="FZE29" s="134" t="e">
        <f t="shared" si="73"/>
        <v>#DIV/0!</v>
      </c>
      <c r="FZF29" s="134" t="e">
        <f t="shared" si="73"/>
        <v>#DIV/0!</v>
      </c>
      <c r="FZG29" s="134" t="e">
        <f t="shared" si="73"/>
        <v>#DIV/0!</v>
      </c>
      <c r="FZH29" s="134" t="e">
        <f t="shared" si="73"/>
        <v>#DIV/0!</v>
      </c>
      <c r="FZI29" s="134" t="e">
        <f t="shared" si="73"/>
        <v>#DIV/0!</v>
      </c>
      <c r="FZJ29" s="134" t="e">
        <f t="shared" si="73"/>
        <v>#DIV/0!</v>
      </c>
      <c r="FZK29" s="134" t="e">
        <f t="shared" si="73"/>
        <v>#DIV/0!</v>
      </c>
      <c r="FZL29" s="134" t="e">
        <f t="shared" si="73"/>
        <v>#DIV/0!</v>
      </c>
      <c r="FZM29" s="134" t="e">
        <f t="shared" si="73"/>
        <v>#DIV/0!</v>
      </c>
      <c r="FZN29" s="134" t="e">
        <f t="shared" si="73"/>
        <v>#DIV/0!</v>
      </c>
      <c r="FZO29" s="134" t="e">
        <f t="shared" si="73"/>
        <v>#DIV/0!</v>
      </c>
      <c r="FZP29" s="134" t="e">
        <f t="shared" si="73"/>
        <v>#DIV/0!</v>
      </c>
      <c r="FZQ29" s="134" t="e">
        <f t="shared" si="73"/>
        <v>#DIV/0!</v>
      </c>
      <c r="FZR29" s="134" t="e">
        <f t="shared" si="73"/>
        <v>#DIV/0!</v>
      </c>
      <c r="FZS29" s="134" t="e">
        <f t="shared" si="73"/>
        <v>#DIV/0!</v>
      </c>
      <c r="FZT29" s="134" t="e">
        <f t="shared" si="73"/>
        <v>#DIV/0!</v>
      </c>
      <c r="FZU29" s="134" t="e">
        <f t="shared" si="73"/>
        <v>#DIV/0!</v>
      </c>
      <c r="FZV29" s="134" t="e">
        <f t="shared" si="73"/>
        <v>#DIV/0!</v>
      </c>
      <c r="FZW29" s="134" t="e">
        <f t="shared" si="73"/>
        <v>#DIV/0!</v>
      </c>
      <c r="FZX29" s="134" t="e">
        <f t="shared" si="73"/>
        <v>#DIV/0!</v>
      </c>
      <c r="FZY29" s="134" t="e">
        <f t="shared" si="73"/>
        <v>#DIV/0!</v>
      </c>
      <c r="FZZ29" s="134" t="e">
        <f t="shared" si="73"/>
        <v>#DIV/0!</v>
      </c>
      <c r="GAA29" s="134" t="e">
        <f t="shared" si="73"/>
        <v>#DIV/0!</v>
      </c>
      <c r="GAB29" s="134" t="e">
        <f t="shared" si="73"/>
        <v>#DIV/0!</v>
      </c>
      <c r="GAC29" s="134" t="e">
        <f t="shared" si="73"/>
        <v>#DIV/0!</v>
      </c>
      <c r="GAD29" s="134" t="e">
        <f t="shared" si="73"/>
        <v>#DIV/0!</v>
      </c>
      <c r="GAE29" s="134" t="e">
        <f t="shared" si="73"/>
        <v>#DIV/0!</v>
      </c>
      <c r="GAF29" s="134" t="e">
        <f t="shared" ref="GAF29:GCQ29" si="74">+GAF27/GAF19</f>
        <v>#DIV/0!</v>
      </c>
      <c r="GAG29" s="134" t="e">
        <f t="shared" si="74"/>
        <v>#DIV/0!</v>
      </c>
      <c r="GAH29" s="134" t="e">
        <f t="shared" si="74"/>
        <v>#DIV/0!</v>
      </c>
      <c r="GAI29" s="134" t="e">
        <f t="shared" si="74"/>
        <v>#DIV/0!</v>
      </c>
      <c r="GAJ29" s="134" t="e">
        <f t="shared" si="74"/>
        <v>#DIV/0!</v>
      </c>
      <c r="GAK29" s="134" t="e">
        <f t="shared" si="74"/>
        <v>#DIV/0!</v>
      </c>
      <c r="GAL29" s="134" t="e">
        <f t="shared" si="74"/>
        <v>#DIV/0!</v>
      </c>
      <c r="GAM29" s="134" t="e">
        <f t="shared" si="74"/>
        <v>#DIV/0!</v>
      </c>
      <c r="GAN29" s="134" t="e">
        <f t="shared" si="74"/>
        <v>#DIV/0!</v>
      </c>
      <c r="GAO29" s="134" t="e">
        <f t="shared" si="74"/>
        <v>#DIV/0!</v>
      </c>
      <c r="GAP29" s="134" t="e">
        <f t="shared" si="74"/>
        <v>#DIV/0!</v>
      </c>
      <c r="GAQ29" s="134" t="e">
        <f t="shared" si="74"/>
        <v>#DIV/0!</v>
      </c>
      <c r="GAR29" s="134" t="e">
        <f t="shared" si="74"/>
        <v>#DIV/0!</v>
      </c>
      <c r="GAS29" s="134" t="e">
        <f t="shared" si="74"/>
        <v>#DIV/0!</v>
      </c>
      <c r="GAT29" s="134" t="e">
        <f t="shared" si="74"/>
        <v>#DIV/0!</v>
      </c>
      <c r="GAU29" s="134" t="e">
        <f t="shared" si="74"/>
        <v>#DIV/0!</v>
      </c>
      <c r="GAV29" s="134" t="e">
        <f t="shared" si="74"/>
        <v>#DIV/0!</v>
      </c>
      <c r="GAW29" s="134" t="e">
        <f t="shared" si="74"/>
        <v>#DIV/0!</v>
      </c>
      <c r="GAX29" s="134" t="e">
        <f t="shared" si="74"/>
        <v>#DIV/0!</v>
      </c>
      <c r="GAY29" s="134" t="e">
        <f t="shared" si="74"/>
        <v>#DIV/0!</v>
      </c>
      <c r="GAZ29" s="134" t="e">
        <f t="shared" si="74"/>
        <v>#DIV/0!</v>
      </c>
      <c r="GBA29" s="134" t="e">
        <f t="shared" si="74"/>
        <v>#DIV/0!</v>
      </c>
      <c r="GBB29" s="134" t="e">
        <f t="shared" si="74"/>
        <v>#DIV/0!</v>
      </c>
      <c r="GBC29" s="134" t="e">
        <f t="shared" si="74"/>
        <v>#DIV/0!</v>
      </c>
      <c r="GBD29" s="134" t="e">
        <f t="shared" si="74"/>
        <v>#DIV/0!</v>
      </c>
      <c r="GBE29" s="134" t="e">
        <f t="shared" si="74"/>
        <v>#DIV/0!</v>
      </c>
      <c r="GBF29" s="134" t="e">
        <f t="shared" si="74"/>
        <v>#DIV/0!</v>
      </c>
      <c r="GBG29" s="134" t="e">
        <f t="shared" si="74"/>
        <v>#DIV/0!</v>
      </c>
      <c r="GBH29" s="134" t="e">
        <f t="shared" si="74"/>
        <v>#DIV/0!</v>
      </c>
      <c r="GBI29" s="134" t="e">
        <f t="shared" si="74"/>
        <v>#DIV/0!</v>
      </c>
      <c r="GBJ29" s="134" t="e">
        <f t="shared" si="74"/>
        <v>#DIV/0!</v>
      </c>
      <c r="GBK29" s="134" t="e">
        <f t="shared" si="74"/>
        <v>#DIV/0!</v>
      </c>
      <c r="GBL29" s="134" t="e">
        <f t="shared" si="74"/>
        <v>#DIV/0!</v>
      </c>
      <c r="GBM29" s="134" t="e">
        <f t="shared" si="74"/>
        <v>#DIV/0!</v>
      </c>
      <c r="GBN29" s="134" t="e">
        <f t="shared" si="74"/>
        <v>#DIV/0!</v>
      </c>
      <c r="GBO29" s="134" t="e">
        <f t="shared" si="74"/>
        <v>#DIV/0!</v>
      </c>
      <c r="GBP29" s="134" t="e">
        <f t="shared" si="74"/>
        <v>#DIV/0!</v>
      </c>
      <c r="GBQ29" s="134" t="e">
        <f t="shared" si="74"/>
        <v>#DIV/0!</v>
      </c>
      <c r="GBR29" s="134" t="e">
        <f t="shared" si="74"/>
        <v>#DIV/0!</v>
      </c>
      <c r="GBS29" s="134" t="e">
        <f t="shared" si="74"/>
        <v>#DIV/0!</v>
      </c>
      <c r="GBT29" s="134" t="e">
        <f t="shared" si="74"/>
        <v>#DIV/0!</v>
      </c>
      <c r="GBU29" s="134" t="e">
        <f t="shared" si="74"/>
        <v>#DIV/0!</v>
      </c>
      <c r="GBV29" s="134" t="e">
        <f t="shared" si="74"/>
        <v>#DIV/0!</v>
      </c>
      <c r="GBW29" s="134" t="e">
        <f t="shared" si="74"/>
        <v>#DIV/0!</v>
      </c>
      <c r="GBX29" s="134" t="e">
        <f t="shared" si="74"/>
        <v>#DIV/0!</v>
      </c>
      <c r="GBY29" s="134" t="e">
        <f t="shared" si="74"/>
        <v>#DIV/0!</v>
      </c>
      <c r="GBZ29" s="134" t="e">
        <f t="shared" si="74"/>
        <v>#DIV/0!</v>
      </c>
      <c r="GCA29" s="134" t="e">
        <f t="shared" si="74"/>
        <v>#DIV/0!</v>
      </c>
      <c r="GCB29" s="134" t="e">
        <f t="shared" si="74"/>
        <v>#DIV/0!</v>
      </c>
      <c r="GCC29" s="134" t="e">
        <f t="shared" si="74"/>
        <v>#DIV/0!</v>
      </c>
      <c r="GCD29" s="134" t="e">
        <f t="shared" si="74"/>
        <v>#DIV/0!</v>
      </c>
      <c r="GCE29" s="134" t="e">
        <f t="shared" si="74"/>
        <v>#DIV/0!</v>
      </c>
      <c r="GCF29" s="134" t="e">
        <f t="shared" si="74"/>
        <v>#DIV/0!</v>
      </c>
      <c r="GCG29" s="134" t="e">
        <f t="shared" si="74"/>
        <v>#DIV/0!</v>
      </c>
      <c r="GCH29" s="134" t="e">
        <f t="shared" si="74"/>
        <v>#DIV/0!</v>
      </c>
      <c r="GCI29" s="134" t="e">
        <f t="shared" si="74"/>
        <v>#DIV/0!</v>
      </c>
      <c r="GCJ29" s="134" t="e">
        <f t="shared" si="74"/>
        <v>#DIV/0!</v>
      </c>
      <c r="GCK29" s="134" t="e">
        <f t="shared" si="74"/>
        <v>#DIV/0!</v>
      </c>
      <c r="GCL29" s="134" t="e">
        <f t="shared" si="74"/>
        <v>#DIV/0!</v>
      </c>
      <c r="GCM29" s="134" t="e">
        <f t="shared" si="74"/>
        <v>#DIV/0!</v>
      </c>
      <c r="GCN29" s="134" t="e">
        <f t="shared" si="74"/>
        <v>#DIV/0!</v>
      </c>
      <c r="GCO29" s="134" t="e">
        <f t="shared" si="74"/>
        <v>#DIV/0!</v>
      </c>
      <c r="GCP29" s="134" t="e">
        <f t="shared" si="74"/>
        <v>#DIV/0!</v>
      </c>
      <c r="GCQ29" s="134" t="e">
        <f t="shared" si="74"/>
        <v>#DIV/0!</v>
      </c>
      <c r="GCR29" s="134" t="e">
        <f t="shared" ref="GCR29:GFC29" si="75">+GCR27/GCR19</f>
        <v>#DIV/0!</v>
      </c>
      <c r="GCS29" s="134" t="e">
        <f t="shared" si="75"/>
        <v>#DIV/0!</v>
      </c>
      <c r="GCT29" s="134" t="e">
        <f t="shared" si="75"/>
        <v>#DIV/0!</v>
      </c>
      <c r="GCU29" s="134" t="e">
        <f t="shared" si="75"/>
        <v>#DIV/0!</v>
      </c>
      <c r="GCV29" s="134" t="e">
        <f t="shared" si="75"/>
        <v>#DIV/0!</v>
      </c>
      <c r="GCW29" s="134" t="e">
        <f t="shared" si="75"/>
        <v>#DIV/0!</v>
      </c>
      <c r="GCX29" s="134" t="e">
        <f t="shared" si="75"/>
        <v>#DIV/0!</v>
      </c>
      <c r="GCY29" s="134" t="e">
        <f t="shared" si="75"/>
        <v>#DIV/0!</v>
      </c>
      <c r="GCZ29" s="134" t="e">
        <f t="shared" si="75"/>
        <v>#DIV/0!</v>
      </c>
      <c r="GDA29" s="134" t="e">
        <f t="shared" si="75"/>
        <v>#DIV/0!</v>
      </c>
      <c r="GDB29" s="134" t="e">
        <f t="shared" si="75"/>
        <v>#DIV/0!</v>
      </c>
      <c r="GDC29" s="134" t="e">
        <f t="shared" si="75"/>
        <v>#DIV/0!</v>
      </c>
      <c r="GDD29" s="134" t="e">
        <f t="shared" si="75"/>
        <v>#DIV/0!</v>
      </c>
      <c r="GDE29" s="134" t="e">
        <f t="shared" si="75"/>
        <v>#DIV/0!</v>
      </c>
      <c r="GDF29" s="134" t="e">
        <f t="shared" si="75"/>
        <v>#DIV/0!</v>
      </c>
      <c r="GDG29" s="134" t="e">
        <f t="shared" si="75"/>
        <v>#DIV/0!</v>
      </c>
      <c r="GDH29" s="134" t="e">
        <f t="shared" si="75"/>
        <v>#DIV/0!</v>
      </c>
      <c r="GDI29" s="134" t="e">
        <f t="shared" si="75"/>
        <v>#DIV/0!</v>
      </c>
      <c r="GDJ29" s="134" t="e">
        <f t="shared" si="75"/>
        <v>#DIV/0!</v>
      </c>
      <c r="GDK29" s="134" t="e">
        <f t="shared" si="75"/>
        <v>#DIV/0!</v>
      </c>
      <c r="GDL29" s="134" t="e">
        <f t="shared" si="75"/>
        <v>#DIV/0!</v>
      </c>
      <c r="GDM29" s="134" t="e">
        <f t="shared" si="75"/>
        <v>#DIV/0!</v>
      </c>
      <c r="GDN29" s="134" t="e">
        <f t="shared" si="75"/>
        <v>#DIV/0!</v>
      </c>
      <c r="GDO29" s="134" t="e">
        <f t="shared" si="75"/>
        <v>#DIV/0!</v>
      </c>
      <c r="GDP29" s="134" t="e">
        <f t="shared" si="75"/>
        <v>#DIV/0!</v>
      </c>
      <c r="GDQ29" s="134" t="e">
        <f t="shared" si="75"/>
        <v>#DIV/0!</v>
      </c>
      <c r="GDR29" s="134" t="e">
        <f t="shared" si="75"/>
        <v>#DIV/0!</v>
      </c>
      <c r="GDS29" s="134" t="e">
        <f t="shared" si="75"/>
        <v>#DIV/0!</v>
      </c>
      <c r="GDT29" s="134" t="e">
        <f t="shared" si="75"/>
        <v>#DIV/0!</v>
      </c>
      <c r="GDU29" s="134" t="e">
        <f t="shared" si="75"/>
        <v>#DIV/0!</v>
      </c>
      <c r="GDV29" s="134" t="e">
        <f t="shared" si="75"/>
        <v>#DIV/0!</v>
      </c>
      <c r="GDW29" s="134" t="e">
        <f t="shared" si="75"/>
        <v>#DIV/0!</v>
      </c>
      <c r="GDX29" s="134" t="e">
        <f t="shared" si="75"/>
        <v>#DIV/0!</v>
      </c>
      <c r="GDY29" s="134" t="e">
        <f t="shared" si="75"/>
        <v>#DIV/0!</v>
      </c>
      <c r="GDZ29" s="134" t="e">
        <f t="shared" si="75"/>
        <v>#DIV/0!</v>
      </c>
      <c r="GEA29" s="134" t="e">
        <f t="shared" si="75"/>
        <v>#DIV/0!</v>
      </c>
      <c r="GEB29" s="134" t="e">
        <f t="shared" si="75"/>
        <v>#DIV/0!</v>
      </c>
      <c r="GEC29" s="134" t="e">
        <f t="shared" si="75"/>
        <v>#DIV/0!</v>
      </c>
      <c r="GED29" s="134" t="e">
        <f t="shared" si="75"/>
        <v>#DIV/0!</v>
      </c>
      <c r="GEE29" s="134" t="e">
        <f t="shared" si="75"/>
        <v>#DIV/0!</v>
      </c>
      <c r="GEF29" s="134" t="e">
        <f t="shared" si="75"/>
        <v>#DIV/0!</v>
      </c>
      <c r="GEG29" s="134" t="e">
        <f t="shared" si="75"/>
        <v>#DIV/0!</v>
      </c>
      <c r="GEH29" s="134" t="e">
        <f t="shared" si="75"/>
        <v>#DIV/0!</v>
      </c>
      <c r="GEI29" s="134" t="e">
        <f t="shared" si="75"/>
        <v>#DIV/0!</v>
      </c>
      <c r="GEJ29" s="134" t="e">
        <f t="shared" si="75"/>
        <v>#DIV/0!</v>
      </c>
      <c r="GEK29" s="134" t="e">
        <f t="shared" si="75"/>
        <v>#DIV/0!</v>
      </c>
      <c r="GEL29" s="134" t="e">
        <f t="shared" si="75"/>
        <v>#DIV/0!</v>
      </c>
      <c r="GEM29" s="134" t="e">
        <f t="shared" si="75"/>
        <v>#DIV/0!</v>
      </c>
      <c r="GEN29" s="134" t="e">
        <f t="shared" si="75"/>
        <v>#DIV/0!</v>
      </c>
      <c r="GEO29" s="134" t="e">
        <f t="shared" si="75"/>
        <v>#DIV/0!</v>
      </c>
      <c r="GEP29" s="134" t="e">
        <f t="shared" si="75"/>
        <v>#DIV/0!</v>
      </c>
      <c r="GEQ29" s="134" t="e">
        <f t="shared" si="75"/>
        <v>#DIV/0!</v>
      </c>
      <c r="GER29" s="134" t="e">
        <f t="shared" si="75"/>
        <v>#DIV/0!</v>
      </c>
      <c r="GES29" s="134" t="e">
        <f t="shared" si="75"/>
        <v>#DIV/0!</v>
      </c>
      <c r="GET29" s="134" t="e">
        <f t="shared" si="75"/>
        <v>#DIV/0!</v>
      </c>
      <c r="GEU29" s="134" t="e">
        <f t="shared" si="75"/>
        <v>#DIV/0!</v>
      </c>
      <c r="GEV29" s="134" t="e">
        <f t="shared" si="75"/>
        <v>#DIV/0!</v>
      </c>
      <c r="GEW29" s="134" t="e">
        <f t="shared" si="75"/>
        <v>#DIV/0!</v>
      </c>
      <c r="GEX29" s="134" t="e">
        <f t="shared" si="75"/>
        <v>#DIV/0!</v>
      </c>
      <c r="GEY29" s="134" t="e">
        <f t="shared" si="75"/>
        <v>#DIV/0!</v>
      </c>
      <c r="GEZ29" s="134" t="e">
        <f t="shared" si="75"/>
        <v>#DIV/0!</v>
      </c>
      <c r="GFA29" s="134" t="e">
        <f t="shared" si="75"/>
        <v>#DIV/0!</v>
      </c>
      <c r="GFB29" s="134" t="e">
        <f t="shared" si="75"/>
        <v>#DIV/0!</v>
      </c>
      <c r="GFC29" s="134" t="e">
        <f t="shared" si="75"/>
        <v>#DIV/0!</v>
      </c>
      <c r="GFD29" s="134" t="e">
        <f t="shared" ref="GFD29:GHO29" si="76">+GFD27/GFD19</f>
        <v>#DIV/0!</v>
      </c>
      <c r="GFE29" s="134" t="e">
        <f t="shared" si="76"/>
        <v>#DIV/0!</v>
      </c>
      <c r="GFF29" s="134" t="e">
        <f t="shared" si="76"/>
        <v>#DIV/0!</v>
      </c>
      <c r="GFG29" s="134" t="e">
        <f t="shared" si="76"/>
        <v>#DIV/0!</v>
      </c>
      <c r="GFH29" s="134" t="e">
        <f t="shared" si="76"/>
        <v>#DIV/0!</v>
      </c>
      <c r="GFI29" s="134" t="e">
        <f t="shared" si="76"/>
        <v>#DIV/0!</v>
      </c>
      <c r="GFJ29" s="134" t="e">
        <f t="shared" si="76"/>
        <v>#DIV/0!</v>
      </c>
      <c r="GFK29" s="134" t="e">
        <f t="shared" si="76"/>
        <v>#DIV/0!</v>
      </c>
      <c r="GFL29" s="134" t="e">
        <f t="shared" si="76"/>
        <v>#DIV/0!</v>
      </c>
      <c r="GFM29" s="134" t="e">
        <f t="shared" si="76"/>
        <v>#DIV/0!</v>
      </c>
      <c r="GFN29" s="134" t="e">
        <f t="shared" si="76"/>
        <v>#DIV/0!</v>
      </c>
      <c r="GFO29" s="134" t="e">
        <f t="shared" si="76"/>
        <v>#DIV/0!</v>
      </c>
      <c r="GFP29" s="134" t="e">
        <f t="shared" si="76"/>
        <v>#DIV/0!</v>
      </c>
      <c r="GFQ29" s="134" t="e">
        <f t="shared" si="76"/>
        <v>#DIV/0!</v>
      </c>
      <c r="GFR29" s="134" t="e">
        <f t="shared" si="76"/>
        <v>#DIV/0!</v>
      </c>
      <c r="GFS29" s="134" t="e">
        <f t="shared" si="76"/>
        <v>#DIV/0!</v>
      </c>
      <c r="GFT29" s="134" t="e">
        <f t="shared" si="76"/>
        <v>#DIV/0!</v>
      </c>
      <c r="GFU29" s="134" t="e">
        <f t="shared" si="76"/>
        <v>#DIV/0!</v>
      </c>
      <c r="GFV29" s="134" t="e">
        <f t="shared" si="76"/>
        <v>#DIV/0!</v>
      </c>
      <c r="GFW29" s="134" t="e">
        <f t="shared" si="76"/>
        <v>#DIV/0!</v>
      </c>
      <c r="GFX29" s="134" t="e">
        <f t="shared" si="76"/>
        <v>#DIV/0!</v>
      </c>
      <c r="GFY29" s="134" t="e">
        <f t="shared" si="76"/>
        <v>#DIV/0!</v>
      </c>
      <c r="GFZ29" s="134" t="e">
        <f t="shared" si="76"/>
        <v>#DIV/0!</v>
      </c>
      <c r="GGA29" s="134" t="e">
        <f t="shared" si="76"/>
        <v>#DIV/0!</v>
      </c>
      <c r="GGB29" s="134" t="e">
        <f t="shared" si="76"/>
        <v>#DIV/0!</v>
      </c>
      <c r="GGC29" s="134" t="e">
        <f t="shared" si="76"/>
        <v>#DIV/0!</v>
      </c>
      <c r="GGD29" s="134" t="e">
        <f t="shared" si="76"/>
        <v>#DIV/0!</v>
      </c>
      <c r="GGE29" s="134" t="e">
        <f t="shared" si="76"/>
        <v>#DIV/0!</v>
      </c>
      <c r="GGF29" s="134" t="e">
        <f t="shared" si="76"/>
        <v>#DIV/0!</v>
      </c>
      <c r="GGG29" s="134" t="e">
        <f t="shared" si="76"/>
        <v>#DIV/0!</v>
      </c>
      <c r="GGH29" s="134" t="e">
        <f t="shared" si="76"/>
        <v>#DIV/0!</v>
      </c>
      <c r="GGI29" s="134" t="e">
        <f t="shared" si="76"/>
        <v>#DIV/0!</v>
      </c>
      <c r="GGJ29" s="134" t="e">
        <f t="shared" si="76"/>
        <v>#DIV/0!</v>
      </c>
      <c r="GGK29" s="134" t="e">
        <f t="shared" si="76"/>
        <v>#DIV/0!</v>
      </c>
      <c r="GGL29" s="134" t="e">
        <f t="shared" si="76"/>
        <v>#DIV/0!</v>
      </c>
      <c r="GGM29" s="134" t="e">
        <f t="shared" si="76"/>
        <v>#DIV/0!</v>
      </c>
      <c r="GGN29" s="134" t="e">
        <f t="shared" si="76"/>
        <v>#DIV/0!</v>
      </c>
      <c r="GGO29" s="134" t="e">
        <f t="shared" si="76"/>
        <v>#DIV/0!</v>
      </c>
      <c r="GGP29" s="134" t="e">
        <f t="shared" si="76"/>
        <v>#DIV/0!</v>
      </c>
      <c r="GGQ29" s="134" t="e">
        <f t="shared" si="76"/>
        <v>#DIV/0!</v>
      </c>
      <c r="GGR29" s="134" t="e">
        <f t="shared" si="76"/>
        <v>#DIV/0!</v>
      </c>
      <c r="GGS29" s="134" t="e">
        <f t="shared" si="76"/>
        <v>#DIV/0!</v>
      </c>
      <c r="GGT29" s="134" t="e">
        <f t="shared" si="76"/>
        <v>#DIV/0!</v>
      </c>
      <c r="GGU29" s="134" t="e">
        <f t="shared" si="76"/>
        <v>#DIV/0!</v>
      </c>
      <c r="GGV29" s="134" t="e">
        <f t="shared" si="76"/>
        <v>#DIV/0!</v>
      </c>
      <c r="GGW29" s="134" t="e">
        <f t="shared" si="76"/>
        <v>#DIV/0!</v>
      </c>
      <c r="GGX29" s="134" t="e">
        <f t="shared" si="76"/>
        <v>#DIV/0!</v>
      </c>
      <c r="GGY29" s="134" t="e">
        <f t="shared" si="76"/>
        <v>#DIV/0!</v>
      </c>
      <c r="GGZ29" s="134" t="e">
        <f t="shared" si="76"/>
        <v>#DIV/0!</v>
      </c>
      <c r="GHA29" s="134" t="e">
        <f t="shared" si="76"/>
        <v>#DIV/0!</v>
      </c>
      <c r="GHB29" s="134" t="e">
        <f t="shared" si="76"/>
        <v>#DIV/0!</v>
      </c>
      <c r="GHC29" s="134" t="e">
        <f t="shared" si="76"/>
        <v>#DIV/0!</v>
      </c>
      <c r="GHD29" s="134" t="e">
        <f t="shared" si="76"/>
        <v>#DIV/0!</v>
      </c>
      <c r="GHE29" s="134" t="e">
        <f t="shared" si="76"/>
        <v>#DIV/0!</v>
      </c>
      <c r="GHF29" s="134" t="e">
        <f t="shared" si="76"/>
        <v>#DIV/0!</v>
      </c>
      <c r="GHG29" s="134" t="e">
        <f t="shared" si="76"/>
        <v>#DIV/0!</v>
      </c>
      <c r="GHH29" s="134" t="e">
        <f t="shared" si="76"/>
        <v>#DIV/0!</v>
      </c>
      <c r="GHI29" s="134" t="e">
        <f t="shared" si="76"/>
        <v>#DIV/0!</v>
      </c>
      <c r="GHJ29" s="134" t="e">
        <f t="shared" si="76"/>
        <v>#DIV/0!</v>
      </c>
      <c r="GHK29" s="134" t="e">
        <f t="shared" si="76"/>
        <v>#DIV/0!</v>
      </c>
      <c r="GHL29" s="134" t="e">
        <f t="shared" si="76"/>
        <v>#DIV/0!</v>
      </c>
      <c r="GHM29" s="134" t="e">
        <f t="shared" si="76"/>
        <v>#DIV/0!</v>
      </c>
      <c r="GHN29" s="134" t="e">
        <f t="shared" si="76"/>
        <v>#DIV/0!</v>
      </c>
      <c r="GHO29" s="134" t="e">
        <f t="shared" si="76"/>
        <v>#DIV/0!</v>
      </c>
      <c r="GHP29" s="134" t="e">
        <f t="shared" ref="GHP29:GKA29" si="77">+GHP27/GHP19</f>
        <v>#DIV/0!</v>
      </c>
      <c r="GHQ29" s="134" t="e">
        <f t="shared" si="77"/>
        <v>#DIV/0!</v>
      </c>
      <c r="GHR29" s="134" t="e">
        <f t="shared" si="77"/>
        <v>#DIV/0!</v>
      </c>
      <c r="GHS29" s="134" t="e">
        <f t="shared" si="77"/>
        <v>#DIV/0!</v>
      </c>
      <c r="GHT29" s="134" t="e">
        <f t="shared" si="77"/>
        <v>#DIV/0!</v>
      </c>
      <c r="GHU29" s="134" t="e">
        <f t="shared" si="77"/>
        <v>#DIV/0!</v>
      </c>
      <c r="GHV29" s="134" t="e">
        <f t="shared" si="77"/>
        <v>#DIV/0!</v>
      </c>
      <c r="GHW29" s="134" t="e">
        <f t="shared" si="77"/>
        <v>#DIV/0!</v>
      </c>
      <c r="GHX29" s="134" t="e">
        <f t="shared" si="77"/>
        <v>#DIV/0!</v>
      </c>
      <c r="GHY29" s="134" t="e">
        <f t="shared" si="77"/>
        <v>#DIV/0!</v>
      </c>
      <c r="GHZ29" s="134" t="e">
        <f t="shared" si="77"/>
        <v>#DIV/0!</v>
      </c>
      <c r="GIA29" s="134" t="e">
        <f t="shared" si="77"/>
        <v>#DIV/0!</v>
      </c>
      <c r="GIB29" s="134" t="e">
        <f t="shared" si="77"/>
        <v>#DIV/0!</v>
      </c>
      <c r="GIC29" s="134" t="e">
        <f t="shared" si="77"/>
        <v>#DIV/0!</v>
      </c>
      <c r="GID29" s="134" t="e">
        <f t="shared" si="77"/>
        <v>#DIV/0!</v>
      </c>
      <c r="GIE29" s="134" t="e">
        <f t="shared" si="77"/>
        <v>#DIV/0!</v>
      </c>
      <c r="GIF29" s="134" t="e">
        <f t="shared" si="77"/>
        <v>#DIV/0!</v>
      </c>
      <c r="GIG29" s="134" t="e">
        <f t="shared" si="77"/>
        <v>#DIV/0!</v>
      </c>
      <c r="GIH29" s="134" t="e">
        <f t="shared" si="77"/>
        <v>#DIV/0!</v>
      </c>
      <c r="GII29" s="134" t="e">
        <f t="shared" si="77"/>
        <v>#DIV/0!</v>
      </c>
      <c r="GIJ29" s="134" t="e">
        <f t="shared" si="77"/>
        <v>#DIV/0!</v>
      </c>
      <c r="GIK29" s="134" t="e">
        <f t="shared" si="77"/>
        <v>#DIV/0!</v>
      </c>
      <c r="GIL29" s="134" t="e">
        <f t="shared" si="77"/>
        <v>#DIV/0!</v>
      </c>
      <c r="GIM29" s="134" t="e">
        <f t="shared" si="77"/>
        <v>#DIV/0!</v>
      </c>
      <c r="GIN29" s="134" t="e">
        <f t="shared" si="77"/>
        <v>#DIV/0!</v>
      </c>
      <c r="GIO29" s="134" t="e">
        <f t="shared" si="77"/>
        <v>#DIV/0!</v>
      </c>
      <c r="GIP29" s="134" t="e">
        <f t="shared" si="77"/>
        <v>#DIV/0!</v>
      </c>
      <c r="GIQ29" s="134" t="e">
        <f t="shared" si="77"/>
        <v>#DIV/0!</v>
      </c>
      <c r="GIR29" s="134" t="e">
        <f t="shared" si="77"/>
        <v>#DIV/0!</v>
      </c>
      <c r="GIS29" s="134" t="e">
        <f t="shared" si="77"/>
        <v>#DIV/0!</v>
      </c>
      <c r="GIT29" s="134" t="e">
        <f t="shared" si="77"/>
        <v>#DIV/0!</v>
      </c>
      <c r="GIU29" s="134" t="e">
        <f t="shared" si="77"/>
        <v>#DIV/0!</v>
      </c>
      <c r="GIV29" s="134" t="e">
        <f t="shared" si="77"/>
        <v>#DIV/0!</v>
      </c>
      <c r="GIW29" s="134" t="e">
        <f t="shared" si="77"/>
        <v>#DIV/0!</v>
      </c>
      <c r="GIX29" s="134" t="e">
        <f t="shared" si="77"/>
        <v>#DIV/0!</v>
      </c>
      <c r="GIY29" s="134" t="e">
        <f t="shared" si="77"/>
        <v>#DIV/0!</v>
      </c>
      <c r="GIZ29" s="134" t="e">
        <f t="shared" si="77"/>
        <v>#DIV/0!</v>
      </c>
      <c r="GJA29" s="134" t="e">
        <f t="shared" si="77"/>
        <v>#DIV/0!</v>
      </c>
      <c r="GJB29" s="134" t="e">
        <f t="shared" si="77"/>
        <v>#DIV/0!</v>
      </c>
      <c r="GJC29" s="134" t="e">
        <f t="shared" si="77"/>
        <v>#DIV/0!</v>
      </c>
      <c r="GJD29" s="134" t="e">
        <f t="shared" si="77"/>
        <v>#DIV/0!</v>
      </c>
      <c r="GJE29" s="134" t="e">
        <f t="shared" si="77"/>
        <v>#DIV/0!</v>
      </c>
      <c r="GJF29" s="134" t="e">
        <f t="shared" si="77"/>
        <v>#DIV/0!</v>
      </c>
      <c r="GJG29" s="134" t="e">
        <f t="shared" si="77"/>
        <v>#DIV/0!</v>
      </c>
      <c r="GJH29" s="134" t="e">
        <f t="shared" si="77"/>
        <v>#DIV/0!</v>
      </c>
      <c r="GJI29" s="134" t="e">
        <f t="shared" si="77"/>
        <v>#DIV/0!</v>
      </c>
      <c r="GJJ29" s="134" t="e">
        <f t="shared" si="77"/>
        <v>#DIV/0!</v>
      </c>
      <c r="GJK29" s="134" t="e">
        <f t="shared" si="77"/>
        <v>#DIV/0!</v>
      </c>
      <c r="GJL29" s="134" t="e">
        <f t="shared" si="77"/>
        <v>#DIV/0!</v>
      </c>
      <c r="GJM29" s="134" t="e">
        <f t="shared" si="77"/>
        <v>#DIV/0!</v>
      </c>
      <c r="GJN29" s="134" t="e">
        <f t="shared" si="77"/>
        <v>#DIV/0!</v>
      </c>
      <c r="GJO29" s="134" t="e">
        <f t="shared" si="77"/>
        <v>#DIV/0!</v>
      </c>
      <c r="GJP29" s="134" t="e">
        <f t="shared" si="77"/>
        <v>#DIV/0!</v>
      </c>
      <c r="GJQ29" s="134" t="e">
        <f t="shared" si="77"/>
        <v>#DIV/0!</v>
      </c>
      <c r="GJR29" s="134" t="e">
        <f t="shared" si="77"/>
        <v>#DIV/0!</v>
      </c>
      <c r="GJS29" s="134" t="e">
        <f t="shared" si="77"/>
        <v>#DIV/0!</v>
      </c>
      <c r="GJT29" s="134" t="e">
        <f t="shared" si="77"/>
        <v>#DIV/0!</v>
      </c>
      <c r="GJU29" s="134" t="e">
        <f t="shared" si="77"/>
        <v>#DIV/0!</v>
      </c>
      <c r="GJV29" s="134" t="e">
        <f t="shared" si="77"/>
        <v>#DIV/0!</v>
      </c>
      <c r="GJW29" s="134" t="e">
        <f t="shared" si="77"/>
        <v>#DIV/0!</v>
      </c>
      <c r="GJX29" s="134" t="e">
        <f t="shared" si="77"/>
        <v>#DIV/0!</v>
      </c>
      <c r="GJY29" s="134" t="e">
        <f t="shared" si="77"/>
        <v>#DIV/0!</v>
      </c>
      <c r="GJZ29" s="134" t="e">
        <f t="shared" si="77"/>
        <v>#DIV/0!</v>
      </c>
      <c r="GKA29" s="134" t="e">
        <f t="shared" si="77"/>
        <v>#DIV/0!</v>
      </c>
      <c r="GKB29" s="134" t="e">
        <f t="shared" ref="GKB29:GMM29" si="78">+GKB27/GKB19</f>
        <v>#DIV/0!</v>
      </c>
      <c r="GKC29" s="134" t="e">
        <f t="shared" si="78"/>
        <v>#DIV/0!</v>
      </c>
      <c r="GKD29" s="134" t="e">
        <f t="shared" si="78"/>
        <v>#DIV/0!</v>
      </c>
      <c r="GKE29" s="134" t="e">
        <f t="shared" si="78"/>
        <v>#DIV/0!</v>
      </c>
      <c r="GKF29" s="134" t="e">
        <f t="shared" si="78"/>
        <v>#DIV/0!</v>
      </c>
      <c r="GKG29" s="134" t="e">
        <f t="shared" si="78"/>
        <v>#DIV/0!</v>
      </c>
      <c r="GKH29" s="134" t="e">
        <f t="shared" si="78"/>
        <v>#DIV/0!</v>
      </c>
      <c r="GKI29" s="134" t="e">
        <f t="shared" si="78"/>
        <v>#DIV/0!</v>
      </c>
      <c r="GKJ29" s="134" t="e">
        <f t="shared" si="78"/>
        <v>#DIV/0!</v>
      </c>
      <c r="GKK29" s="134" t="e">
        <f t="shared" si="78"/>
        <v>#DIV/0!</v>
      </c>
      <c r="GKL29" s="134" t="e">
        <f t="shared" si="78"/>
        <v>#DIV/0!</v>
      </c>
      <c r="GKM29" s="134" t="e">
        <f t="shared" si="78"/>
        <v>#DIV/0!</v>
      </c>
      <c r="GKN29" s="134" t="e">
        <f t="shared" si="78"/>
        <v>#DIV/0!</v>
      </c>
      <c r="GKO29" s="134" t="e">
        <f t="shared" si="78"/>
        <v>#DIV/0!</v>
      </c>
      <c r="GKP29" s="134" t="e">
        <f t="shared" si="78"/>
        <v>#DIV/0!</v>
      </c>
      <c r="GKQ29" s="134" t="e">
        <f t="shared" si="78"/>
        <v>#DIV/0!</v>
      </c>
      <c r="GKR29" s="134" t="e">
        <f t="shared" si="78"/>
        <v>#DIV/0!</v>
      </c>
      <c r="GKS29" s="134" t="e">
        <f t="shared" si="78"/>
        <v>#DIV/0!</v>
      </c>
      <c r="GKT29" s="134" t="e">
        <f t="shared" si="78"/>
        <v>#DIV/0!</v>
      </c>
      <c r="GKU29" s="134" t="e">
        <f t="shared" si="78"/>
        <v>#DIV/0!</v>
      </c>
      <c r="GKV29" s="134" t="e">
        <f t="shared" si="78"/>
        <v>#DIV/0!</v>
      </c>
      <c r="GKW29" s="134" t="e">
        <f t="shared" si="78"/>
        <v>#DIV/0!</v>
      </c>
      <c r="GKX29" s="134" t="e">
        <f t="shared" si="78"/>
        <v>#DIV/0!</v>
      </c>
      <c r="GKY29" s="134" t="e">
        <f t="shared" si="78"/>
        <v>#DIV/0!</v>
      </c>
      <c r="GKZ29" s="134" t="e">
        <f t="shared" si="78"/>
        <v>#DIV/0!</v>
      </c>
      <c r="GLA29" s="134" t="e">
        <f t="shared" si="78"/>
        <v>#DIV/0!</v>
      </c>
      <c r="GLB29" s="134" t="e">
        <f t="shared" si="78"/>
        <v>#DIV/0!</v>
      </c>
      <c r="GLC29" s="134" t="e">
        <f t="shared" si="78"/>
        <v>#DIV/0!</v>
      </c>
      <c r="GLD29" s="134" t="e">
        <f t="shared" si="78"/>
        <v>#DIV/0!</v>
      </c>
      <c r="GLE29" s="134" t="e">
        <f t="shared" si="78"/>
        <v>#DIV/0!</v>
      </c>
      <c r="GLF29" s="134" t="e">
        <f t="shared" si="78"/>
        <v>#DIV/0!</v>
      </c>
      <c r="GLG29" s="134" t="e">
        <f t="shared" si="78"/>
        <v>#DIV/0!</v>
      </c>
      <c r="GLH29" s="134" t="e">
        <f t="shared" si="78"/>
        <v>#DIV/0!</v>
      </c>
      <c r="GLI29" s="134" t="e">
        <f t="shared" si="78"/>
        <v>#DIV/0!</v>
      </c>
      <c r="GLJ29" s="134" t="e">
        <f t="shared" si="78"/>
        <v>#DIV/0!</v>
      </c>
      <c r="GLK29" s="134" t="e">
        <f t="shared" si="78"/>
        <v>#DIV/0!</v>
      </c>
      <c r="GLL29" s="134" t="e">
        <f t="shared" si="78"/>
        <v>#DIV/0!</v>
      </c>
      <c r="GLM29" s="134" t="e">
        <f t="shared" si="78"/>
        <v>#DIV/0!</v>
      </c>
      <c r="GLN29" s="134" t="e">
        <f t="shared" si="78"/>
        <v>#DIV/0!</v>
      </c>
      <c r="GLO29" s="134" t="e">
        <f t="shared" si="78"/>
        <v>#DIV/0!</v>
      </c>
      <c r="GLP29" s="134" t="e">
        <f t="shared" si="78"/>
        <v>#DIV/0!</v>
      </c>
      <c r="GLQ29" s="134" t="e">
        <f t="shared" si="78"/>
        <v>#DIV/0!</v>
      </c>
      <c r="GLR29" s="134" t="e">
        <f t="shared" si="78"/>
        <v>#DIV/0!</v>
      </c>
      <c r="GLS29" s="134" t="e">
        <f t="shared" si="78"/>
        <v>#DIV/0!</v>
      </c>
      <c r="GLT29" s="134" t="e">
        <f t="shared" si="78"/>
        <v>#DIV/0!</v>
      </c>
      <c r="GLU29" s="134" t="e">
        <f t="shared" si="78"/>
        <v>#DIV/0!</v>
      </c>
      <c r="GLV29" s="134" t="e">
        <f t="shared" si="78"/>
        <v>#DIV/0!</v>
      </c>
      <c r="GLW29" s="134" t="e">
        <f t="shared" si="78"/>
        <v>#DIV/0!</v>
      </c>
      <c r="GLX29" s="134" t="e">
        <f t="shared" si="78"/>
        <v>#DIV/0!</v>
      </c>
      <c r="GLY29" s="134" t="e">
        <f t="shared" si="78"/>
        <v>#DIV/0!</v>
      </c>
      <c r="GLZ29" s="134" t="e">
        <f t="shared" si="78"/>
        <v>#DIV/0!</v>
      </c>
      <c r="GMA29" s="134" t="e">
        <f t="shared" si="78"/>
        <v>#DIV/0!</v>
      </c>
      <c r="GMB29" s="134" t="e">
        <f t="shared" si="78"/>
        <v>#DIV/0!</v>
      </c>
      <c r="GMC29" s="134" t="e">
        <f t="shared" si="78"/>
        <v>#DIV/0!</v>
      </c>
      <c r="GMD29" s="134" t="e">
        <f t="shared" si="78"/>
        <v>#DIV/0!</v>
      </c>
      <c r="GME29" s="134" t="e">
        <f t="shared" si="78"/>
        <v>#DIV/0!</v>
      </c>
      <c r="GMF29" s="134" t="e">
        <f t="shared" si="78"/>
        <v>#DIV/0!</v>
      </c>
      <c r="GMG29" s="134" t="e">
        <f t="shared" si="78"/>
        <v>#DIV/0!</v>
      </c>
      <c r="GMH29" s="134" t="e">
        <f t="shared" si="78"/>
        <v>#DIV/0!</v>
      </c>
      <c r="GMI29" s="134" t="e">
        <f t="shared" si="78"/>
        <v>#DIV/0!</v>
      </c>
      <c r="GMJ29" s="134" t="e">
        <f t="shared" si="78"/>
        <v>#DIV/0!</v>
      </c>
      <c r="GMK29" s="134" t="e">
        <f t="shared" si="78"/>
        <v>#DIV/0!</v>
      </c>
      <c r="GML29" s="134" t="e">
        <f t="shared" si="78"/>
        <v>#DIV/0!</v>
      </c>
      <c r="GMM29" s="134" t="e">
        <f t="shared" si="78"/>
        <v>#DIV/0!</v>
      </c>
      <c r="GMN29" s="134" t="e">
        <f t="shared" ref="GMN29:GOY29" si="79">+GMN27/GMN19</f>
        <v>#DIV/0!</v>
      </c>
      <c r="GMO29" s="134" t="e">
        <f t="shared" si="79"/>
        <v>#DIV/0!</v>
      </c>
      <c r="GMP29" s="134" t="e">
        <f t="shared" si="79"/>
        <v>#DIV/0!</v>
      </c>
      <c r="GMQ29" s="134" t="e">
        <f t="shared" si="79"/>
        <v>#DIV/0!</v>
      </c>
      <c r="GMR29" s="134" t="e">
        <f t="shared" si="79"/>
        <v>#DIV/0!</v>
      </c>
      <c r="GMS29" s="134" t="e">
        <f t="shared" si="79"/>
        <v>#DIV/0!</v>
      </c>
      <c r="GMT29" s="134" t="e">
        <f t="shared" si="79"/>
        <v>#DIV/0!</v>
      </c>
      <c r="GMU29" s="134" t="e">
        <f t="shared" si="79"/>
        <v>#DIV/0!</v>
      </c>
      <c r="GMV29" s="134" t="e">
        <f t="shared" si="79"/>
        <v>#DIV/0!</v>
      </c>
      <c r="GMW29" s="134" t="e">
        <f t="shared" si="79"/>
        <v>#DIV/0!</v>
      </c>
      <c r="GMX29" s="134" t="e">
        <f t="shared" si="79"/>
        <v>#DIV/0!</v>
      </c>
      <c r="GMY29" s="134" t="e">
        <f t="shared" si="79"/>
        <v>#DIV/0!</v>
      </c>
      <c r="GMZ29" s="134" t="e">
        <f t="shared" si="79"/>
        <v>#DIV/0!</v>
      </c>
      <c r="GNA29" s="134" t="e">
        <f t="shared" si="79"/>
        <v>#DIV/0!</v>
      </c>
      <c r="GNB29" s="134" t="e">
        <f t="shared" si="79"/>
        <v>#DIV/0!</v>
      </c>
      <c r="GNC29" s="134" t="e">
        <f t="shared" si="79"/>
        <v>#DIV/0!</v>
      </c>
      <c r="GND29" s="134" t="e">
        <f t="shared" si="79"/>
        <v>#DIV/0!</v>
      </c>
      <c r="GNE29" s="134" t="e">
        <f t="shared" si="79"/>
        <v>#DIV/0!</v>
      </c>
      <c r="GNF29" s="134" t="e">
        <f t="shared" si="79"/>
        <v>#DIV/0!</v>
      </c>
      <c r="GNG29" s="134" t="e">
        <f t="shared" si="79"/>
        <v>#DIV/0!</v>
      </c>
      <c r="GNH29" s="134" t="e">
        <f t="shared" si="79"/>
        <v>#DIV/0!</v>
      </c>
      <c r="GNI29" s="134" t="e">
        <f t="shared" si="79"/>
        <v>#DIV/0!</v>
      </c>
      <c r="GNJ29" s="134" t="e">
        <f t="shared" si="79"/>
        <v>#DIV/0!</v>
      </c>
      <c r="GNK29" s="134" t="e">
        <f t="shared" si="79"/>
        <v>#DIV/0!</v>
      </c>
      <c r="GNL29" s="134" t="e">
        <f t="shared" si="79"/>
        <v>#DIV/0!</v>
      </c>
      <c r="GNM29" s="134" t="e">
        <f t="shared" si="79"/>
        <v>#DIV/0!</v>
      </c>
      <c r="GNN29" s="134" t="e">
        <f t="shared" si="79"/>
        <v>#DIV/0!</v>
      </c>
      <c r="GNO29" s="134" t="e">
        <f t="shared" si="79"/>
        <v>#DIV/0!</v>
      </c>
      <c r="GNP29" s="134" t="e">
        <f t="shared" si="79"/>
        <v>#DIV/0!</v>
      </c>
      <c r="GNQ29" s="134" t="e">
        <f t="shared" si="79"/>
        <v>#DIV/0!</v>
      </c>
      <c r="GNR29" s="134" t="e">
        <f t="shared" si="79"/>
        <v>#DIV/0!</v>
      </c>
      <c r="GNS29" s="134" t="e">
        <f t="shared" si="79"/>
        <v>#DIV/0!</v>
      </c>
      <c r="GNT29" s="134" t="e">
        <f t="shared" si="79"/>
        <v>#DIV/0!</v>
      </c>
      <c r="GNU29" s="134" t="e">
        <f t="shared" si="79"/>
        <v>#DIV/0!</v>
      </c>
      <c r="GNV29" s="134" t="e">
        <f t="shared" si="79"/>
        <v>#DIV/0!</v>
      </c>
      <c r="GNW29" s="134" t="e">
        <f t="shared" si="79"/>
        <v>#DIV/0!</v>
      </c>
      <c r="GNX29" s="134" t="e">
        <f t="shared" si="79"/>
        <v>#DIV/0!</v>
      </c>
      <c r="GNY29" s="134" t="e">
        <f t="shared" si="79"/>
        <v>#DIV/0!</v>
      </c>
      <c r="GNZ29" s="134" t="e">
        <f t="shared" si="79"/>
        <v>#DIV/0!</v>
      </c>
      <c r="GOA29" s="134" t="e">
        <f t="shared" si="79"/>
        <v>#DIV/0!</v>
      </c>
      <c r="GOB29" s="134" t="e">
        <f t="shared" si="79"/>
        <v>#DIV/0!</v>
      </c>
      <c r="GOC29" s="134" t="e">
        <f t="shared" si="79"/>
        <v>#DIV/0!</v>
      </c>
      <c r="GOD29" s="134" t="e">
        <f t="shared" si="79"/>
        <v>#DIV/0!</v>
      </c>
      <c r="GOE29" s="134" t="e">
        <f t="shared" si="79"/>
        <v>#DIV/0!</v>
      </c>
      <c r="GOF29" s="134" t="e">
        <f t="shared" si="79"/>
        <v>#DIV/0!</v>
      </c>
      <c r="GOG29" s="134" t="e">
        <f t="shared" si="79"/>
        <v>#DIV/0!</v>
      </c>
      <c r="GOH29" s="134" t="e">
        <f t="shared" si="79"/>
        <v>#DIV/0!</v>
      </c>
      <c r="GOI29" s="134" t="e">
        <f t="shared" si="79"/>
        <v>#DIV/0!</v>
      </c>
      <c r="GOJ29" s="134" t="e">
        <f t="shared" si="79"/>
        <v>#DIV/0!</v>
      </c>
      <c r="GOK29" s="134" t="e">
        <f t="shared" si="79"/>
        <v>#DIV/0!</v>
      </c>
      <c r="GOL29" s="134" t="e">
        <f t="shared" si="79"/>
        <v>#DIV/0!</v>
      </c>
      <c r="GOM29" s="134" t="e">
        <f t="shared" si="79"/>
        <v>#DIV/0!</v>
      </c>
      <c r="GON29" s="134" t="e">
        <f t="shared" si="79"/>
        <v>#DIV/0!</v>
      </c>
      <c r="GOO29" s="134" t="e">
        <f t="shared" si="79"/>
        <v>#DIV/0!</v>
      </c>
      <c r="GOP29" s="134" t="e">
        <f t="shared" si="79"/>
        <v>#DIV/0!</v>
      </c>
      <c r="GOQ29" s="134" t="e">
        <f t="shared" si="79"/>
        <v>#DIV/0!</v>
      </c>
      <c r="GOR29" s="134" t="e">
        <f t="shared" si="79"/>
        <v>#DIV/0!</v>
      </c>
      <c r="GOS29" s="134" t="e">
        <f t="shared" si="79"/>
        <v>#DIV/0!</v>
      </c>
      <c r="GOT29" s="134" t="e">
        <f t="shared" si="79"/>
        <v>#DIV/0!</v>
      </c>
      <c r="GOU29" s="134" t="e">
        <f t="shared" si="79"/>
        <v>#DIV/0!</v>
      </c>
      <c r="GOV29" s="134" t="e">
        <f t="shared" si="79"/>
        <v>#DIV/0!</v>
      </c>
      <c r="GOW29" s="134" t="e">
        <f t="shared" si="79"/>
        <v>#DIV/0!</v>
      </c>
      <c r="GOX29" s="134" t="e">
        <f t="shared" si="79"/>
        <v>#DIV/0!</v>
      </c>
      <c r="GOY29" s="134" t="e">
        <f t="shared" si="79"/>
        <v>#DIV/0!</v>
      </c>
      <c r="GOZ29" s="134" t="e">
        <f t="shared" ref="GOZ29:GRK29" si="80">+GOZ27/GOZ19</f>
        <v>#DIV/0!</v>
      </c>
      <c r="GPA29" s="134" t="e">
        <f t="shared" si="80"/>
        <v>#DIV/0!</v>
      </c>
      <c r="GPB29" s="134" t="e">
        <f t="shared" si="80"/>
        <v>#DIV/0!</v>
      </c>
      <c r="GPC29" s="134" t="e">
        <f t="shared" si="80"/>
        <v>#DIV/0!</v>
      </c>
      <c r="GPD29" s="134" t="e">
        <f t="shared" si="80"/>
        <v>#DIV/0!</v>
      </c>
      <c r="GPE29" s="134" t="e">
        <f t="shared" si="80"/>
        <v>#DIV/0!</v>
      </c>
      <c r="GPF29" s="134" t="e">
        <f t="shared" si="80"/>
        <v>#DIV/0!</v>
      </c>
      <c r="GPG29" s="134" t="e">
        <f t="shared" si="80"/>
        <v>#DIV/0!</v>
      </c>
      <c r="GPH29" s="134" t="e">
        <f t="shared" si="80"/>
        <v>#DIV/0!</v>
      </c>
      <c r="GPI29" s="134" t="e">
        <f t="shared" si="80"/>
        <v>#DIV/0!</v>
      </c>
      <c r="GPJ29" s="134" t="e">
        <f t="shared" si="80"/>
        <v>#DIV/0!</v>
      </c>
      <c r="GPK29" s="134" t="e">
        <f t="shared" si="80"/>
        <v>#DIV/0!</v>
      </c>
      <c r="GPL29" s="134" t="e">
        <f t="shared" si="80"/>
        <v>#DIV/0!</v>
      </c>
      <c r="GPM29" s="134" t="e">
        <f t="shared" si="80"/>
        <v>#DIV/0!</v>
      </c>
      <c r="GPN29" s="134" t="e">
        <f t="shared" si="80"/>
        <v>#DIV/0!</v>
      </c>
      <c r="GPO29" s="134" t="e">
        <f t="shared" si="80"/>
        <v>#DIV/0!</v>
      </c>
      <c r="GPP29" s="134" t="e">
        <f t="shared" si="80"/>
        <v>#DIV/0!</v>
      </c>
      <c r="GPQ29" s="134" t="e">
        <f t="shared" si="80"/>
        <v>#DIV/0!</v>
      </c>
      <c r="GPR29" s="134" t="e">
        <f t="shared" si="80"/>
        <v>#DIV/0!</v>
      </c>
      <c r="GPS29" s="134" t="e">
        <f t="shared" si="80"/>
        <v>#DIV/0!</v>
      </c>
      <c r="GPT29" s="134" t="e">
        <f t="shared" si="80"/>
        <v>#DIV/0!</v>
      </c>
      <c r="GPU29" s="134" t="e">
        <f t="shared" si="80"/>
        <v>#DIV/0!</v>
      </c>
      <c r="GPV29" s="134" t="e">
        <f t="shared" si="80"/>
        <v>#DIV/0!</v>
      </c>
      <c r="GPW29" s="134" t="e">
        <f t="shared" si="80"/>
        <v>#DIV/0!</v>
      </c>
      <c r="GPX29" s="134" t="e">
        <f t="shared" si="80"/>
        <v>#DIV/0!</v>
      </c>
      <c r="GPY29" s="134" t="e">
        <f t="shared" si="80"/>
        <v>#DIV/0!</v>
      </c>
      <c r="GPZ29" s="134" t="e">
        <f t="shared" si="80"/>
        <v>#DIV/0!</v>
      </c>
      <c r="GQA29" s="134" t="e">
        <f t="shared" si="80"/>
        <v>#DIV/0!</v>
      </c>
      <c r="GQB29" s="134" t="e">
        <f t="shared" si="80"/>
        <v>#DIV/0!</v>
      </c>
      <c r="GQC29" s="134" t="e">
        <f t="shared" si="80"/>
        <v>#DIV/0!</v>
      </c>
      <c r="GQD29" s="134" t="e">
        <f t="shared" si="80"/>
        <v>#DIV/0!</v>
      </c>
      <c r="GQE29" s="134" t="e">
        <f t="shared" si="80"/>
        <v>#DIV/0!</v>
      </c>
      <c r="GQF29" s="134" t="e">
        <f t="shared" si="80"/>
        <v>#DIV/0!</v>
      </c>
      <c r="GQG29" s="134" t="e">
        <f t="shared" si="80"/>
        <v>#DIV/0!</v>
      </c>
      <c r="GQH29" s="134" t="e">
        <f t="shared" si="80"/>
        <v>#DIV/0!</v>
      </c>
      <c r="GQI29" s="134" t="e">
        <f t="shared" si="80"/>
        <v>#DIV/0!</v>
      </c>
      <c r="GQJ29" s="134" t="e">
        <f t="shared" si="80"/>
        <v>#DIV/0!</v>
      </c>
      <c r="GQK29" s="134" t="e">
        <f t="shared" si="80"/>
        <v>#DIV/0!</v>
      </c>
      <c r="GQL29" s="134" t="e">
        <f t="shared" si="80"/>
        <v>#DIV/0!</v>
      </c>
      <c r="GQM29" s="134" t="e">
        <f t="shared" si="80"/>
        <v>#DIV/0!</v>
      </c>
      <c r="GQN29" s="134" t="e">
        <f t="shared" si="80"/>
        <v>#DIV/0!</v>
      </c>
      <c r="GQO29" s="134" t="e">
        <f t="shared" si="80"/>
        <v>#DIV/0!</v>
      </c>
      <c r="GQP29" s="134" t="e">
        <f t="shared" si="80"/>
        <v>#DIV/0!</v>
      </c>
      <c r="GQQ29" s="134" t="e">
        <f t="shared" si="80"/>
        <v>#DIV/0!</v>
      </c>
      <c r="GQR29" s="134" t="e">
        <f t="shared" si="80"/>
        <v>#DIV/0!</v>
      </c>
      <c r="GQS29" s="134" t="e">
        <f t="shared" si="80"/>
        <v>#DIV/0!</v>
      </c>
      <c r="GQT29" s="134" t="e">
        <f t="shared" si="80"/>
        <v>#DIV/0!</v>
      </c>
      <c r="GQU29" s="134" t="e">
        <f t="shared" si="80"/>
        <v>#DIV/0!</v>
      </c>
      <c r="GQV29" s="134" t="e">
        <f t="shared" si="80"/>
        <v>#DIV/0!</v>
      </c>
      <c r="GQW29" s="134" t="e">
        <f t="shared" si="80"/>
        <v>#DIV/0!</v>
      </c>
      <c r="GQX29" s="134" t="e">
        <f t="shared" si="80"/>
        <v>#DIV/0!</v>
      </c>
      <c r="GQY29" s="134" t="e">
        <f t="shared" si="80"/>
        <v>#DIV/0!</v>
      </c>
      <c r="GQZ29" s="134" t="e">
        <f t="shared" si="80"/>
        <v>#DIV/0!</v>
      </c>
      <c r="GRA29" s="134" t="e">
        <f t="shared" si="80"/>
        <v>#DIV/0!</v>
      </c>
      <c r="GRB29" s="134" t="e">
        <f t="shared" si="80"/>
        <v>#DIV/0!</v>
      </c>
      <c r="GRC29" s="134" t="e">
        <f t="shared" si="80"/>
        <v>#DIV/0!</v>
      </c>
      <c r="GRD29" s="134" t="e">
        <f t="shared" si="80"/>
        <v>#DIV/0!</v>
      </c>
      <c r="GRE29" s="134" t="e">
        <f t="shared" si="80"/>
        <v>#DIV/0!</v>
      </c>
      <c r="GRF29" s="134" t="e">
        <f t="shared" si="80"/>
        <v>#DIV/0!</v>
      </c>
      <c r="GRG29" s="134" t="e">
        <f t="shared" si="80"/>
        <v>#DIV/0!</v>
      </c>
      <c r="GRH29" s="134" t="e">
        <f t="shared" si="80"/>
        <v>#DIV/0!</v>
      </c>
      <c r="GRI29" s="134" t="e">
        <f t="shared" si="80"/>
        <v>#DIV/0!</v>
      </c>
      <c r="GRJ29" s="134" t="e">
        <f t="shared" si="80"/>
        <v>#DIV/0!</v>
      </c>
      <c r="GRK29" s="134" t="e">
        <f t="shared" si="80"/>
        <v>#DIV/0!</v>
      </c>
      <c r="GRL29" s="134" t="e">
        <f t="shared" ref="GRL29:GTW29" si="81">+GRL27/GRL19</f>
        <v>#DIV/0!</v>
      </c>
      <c r="GRM29" s="134" t="e">
        <f t="shared" si="81"/>
        <v>#DIV/0!</v>
      </c>
      <c r="GRN29" s="134" t="e">
        <f t="shared" si="81"/>
        <v>#DIV/0!</v>
      </c>
      <c r="GRO29" s="134" t="e">
        <f t="shared" si="81"/>
        <v>#DIV/0!</v>
      </c>
      <c r="GRP29" s="134" t="e">
        <f t="shared" si="81"/>
        <v>#DIV/0!</v>
      </c>
      <c r="GRQ29" s="134" t="e">
        <f t="shared" si="81"/>
        <v>#DIV/0!</v>
      </c>
      <c r="GRR29" s="134" t="e">
        <f t="shared" si="81"/>
        <v>#DIV/0!</v>
      </c>
      <c r="GRS29" s="134" t="e">
        <f t="shared" si="81"/>
        <v>#DIV/0!</v>
      </c>
      <c r="GRT29" s="134" t="e">
        <f t="shared" si="81"/>
        <v>#DIV/0!</v>
      </c>
      <c r="GRU29" s="134" t="e">
        <f t="shared" si="81"/>
        <v>#DIV/0!</v>
      </c>
      <c r="GRV29" s="134" t="e">
        <f t="shared" si="81"/>
        <v>#DIV/0!</v>
      </c>
      <c r="GRW29" s="134" t="e">
        <f t="shared" si="81"/>
        <v>#DIV/0!</v>
      </c>
      <c r="GRX29" s="134" t="e">
        <f t="shared" si="81"/>
        <v>#DIV/0!</v>
      </c>
      <c r="GRY29" s="134" t="e">
        <f t="shared" si="81"/>
        <v>#DIV/0!</v>
      </c>
      <c r="GRZ29" s="134" t="e">
        <f t="shared" si="81"/>
        <v>#DIV/0!</v>
      </c>
      <c r="GSA29" s="134" t="e">
        <f t="shared" si="81"/>
        <v>#DIV/0!</v>
      </c>
      <c r="GSB29" s="134" t="e">
        <f t="shared" si="81"/>
        <v>#DIV/0!</v>
      </c>
      <c r="GSC29" s="134" t="e">
        <f t="shared" si="81"/>
        <v>#DIV/0!</v>
      </c>
      <c r="GSD29" s="134" t="e">
        <f t="shared" si="81"/>
        <v>#DIV/0!</v>
      </c>
      <c r="GSE29" s="134" t="e">
        <f t="shared" si="81"/>
        <v>#DIV/0!</v>
      </c>
      <c r="GSF29" s="134" t="e">
        <f t="shared" si="81"/>
        <v>#DIV/0!</v>
      </c>
      <c r="GSG29" s="134" t="e">
        <f t="shared" si="81"/>
        <v>#DIV/0!</v>
      </c>
      <c r="GSH29" s="134" t="e">
        <f t="shared" si="81"/>
        <v>#DIV/0!</v>
      </c>
      <c r="GSI29" s="134" t="e">
        <f t="shared" si="81"/>
        <v>#DIV/0!</v>
      </c>
      <c r="GSJ29" s="134" t="e">
        <f t="shared" si="81"/>
        <v>#DIV/0!</v>
      </c>
      <c r="GSK29" s="134" t="e">
        <f t="shared" si="81"/>
        <v>#DIV/0!</v>
      </c>
      <c r="GSL29" s="134" t="e">
        <f t="shared" si="81"/>
        <v>#DIV/0!</v>
      </c>
      <c r="GSM29" s="134" t="e">
        <f t="shared" si="81"/>
        <v>#DIV/0!</v>
      </c>
      <c r="GSN29" s="134" t="e">
        <f t="shared" si="81"/>
        <v>#DIV/0!</v>
      </c>
      <c r="GSO29" s="134" t="e">
        <f t="shared" si="81"/>
        <v>#DIV/0!</v>
      </c>
      <c r="GSP29" s="134" t="e">
        <f t="shared" si="81"/>
        <v>#DIV/0!</v>
      </c>
      <c r="GSQ29" s="134" t="e">
        <f t="shared" si="81"/>
        <v>#DIV/0!</v>
      </c>
      <c r="GSR29" s="134" t="e">
        <f t="shared" si="81"/>
        <v>#DIV/0!</v>
      </c>
      <c r="GSS29" s="134" t="e">
        <f t="shared" si="81"/>
        <v>#DIV/0!</v>
      </c>
      <c r="GST29" s="134" t="e">
        <f t="shared" si="81"/>
        <v>#DIV/0!</v>
      </c>
      <c r="GSU29" s="134" t="e">
        <f t="shared" si="81"/>
        <v>#DIV/0!</v>
      </c>
      <c r="GSV29" s="134" t="e">
        <f t="shared" si="81"/>
        <v>#DIV/0!</v>
      </c>
      <c r="GSW29" s="134" t="e">
        <f t="shared" si="81"/>
        <v>#DIV/0!</v>
      </c>
      <c r="GSX29" s="134" t="e">
        <f t="shared" si="81"/>
        <v>#DIV/0!</v>
      </c>
      <c r="GSY29" s="134" t="e">
        <f t="shared" si="81"/>
        <v>#DIV/0!</v>
      </c>
      <c r="GSZ29" s="134" t="e">
        <f t="shared" si="81"/>
        <v>#DIV/0!</v>
      </c>
      <c r="GTA29" s="134" t="e">
        <f t="shared" si="81"/>
        <v>#DIV/0!</v>
      </c>
      <c r="GTB29" s="134" t="e">
        <f t="shared" si="81"/>
        <v>#DIV/0!</v>
      </c>
      <c r="GTC29" s="134" t="e">
        <f t="shared" si="81"/>
        <v>#DIV/0!</v>
      </c>
      <c r="GTD29" s="134" t="e">
        <f t="shared" si="81"/>
        <v>#DIV/0!</v>
      </c>
      <c r="GTE29" s="134" t="e">
        <f t="shared" si="81"/>
        <v>#DIV/0!</v>
      </c>
      <c r="GTF29" s="134" t="e">
        <f t="shared" si="81"/>
        <v>#DIV/0!</v>
      </c>
      <c r="GTG29" s="134" t="e">
        <f t="shared" si="81"/>
        <v>#DIV/0!</v>
      </c>
      <c r="GTH29" s="134" t="e">
        <f t="shared" si="81"/>
        <v>#DIV/0!</v>
      </c>
      <c r="GTI29" s="134" t="e">
        <f t="shared" si="81"/>
        <v>#DIV/0!</v>
      </c>
      <c r="GTJ29" s="134" t="e">
        <f t="shared" si="81"/>
        <v>#DIV/0!</v>
      </c>
      <c r="GTK29" s="134" t="e">
        <f t="shared" si="81"/>
        <v>#DIV/0!</v>
      </c>
      <c r="GTL29" s="134" t="e">
        <f t="shared" si="81"/>
        <v>#DIV/0!</v>
      </c>
      <c r="GTM29" s="134" t="e">
        <f t="shared" si="81"/>
        <v>#DIV/0!</v>
      </c>
      <c r="GTN29" s="134" t="e">
        <f t="shared" si="81"/>
        <v>#DIV/0!</v>
      </c>
      <c r="GTO29" s="134" t="e">
        <f t="shared" si="81"/>
        <v>#DIV/0!</v>
      </c>
      <c r="GTP29" s="134" t="e">
        <f t="shared" si="81"/>
        <v>#DIV/0!</v>
      </c>
      <c r="GTQ29" s="134" t="e">
        <f t="shared" si="81"/>
        <v>#DIV/0!</v>
      </c>
      <c r="GTR29" s="134" t="e">
        <f t="shared" si="81"/>
        <v>#DIV/0!</v>
      </c>
      <c r="GTS29" s="134" t="e">
        <f t="shared" si="81"/>
        <v>#DIV/0!</v>
      </c>
      <c r="GTT29" s="134" t="e">
        <f t="shared" si="81"/>
        <v>#DIV/0!</v>
      </c>
      <c r="GTU29" s="134" t="e">
        <f t="shared" si="81"/>
        <v>#DIV/0!</v>
      </c>
      <c r="GTV29" s="134" t="e">
        <f t="shared" si="81"/>
        <v>#DIV/0!</v>
      </c>
      <c r="GTW29" s="134" t="e">
        <f t="shared" si="81"/>
        <v>#DIV/0!</v>
      </c>
      <c r="GTX29" s="134" t="e">
        <f t="shared" ref="GTX29:GWI29" si="82">+GTX27/GTX19</f>
        <v>#DIV/0!</v>
      </c>
      <c r="GTY29" s="134" t="e">
        <f t="shared" si="82"/>
        <v>#DIV/0!</v>
      </c>
      <c r="GTZ29" s="134" t="e">
        <f t="shared" si="82"/>
        <v>#DIV/0!</v>
      </c>
      <c r="GUA29" s="134" t="e">
        <f t="shared" si="82"/>
        <v>#DIV/0!</v>
      </c>
      <c r="GUB29" s="134" t="e">
        <f t="shared" si="82"/>
        <v>#DIV/0!</v>
      </c>
      <c r="GUC29" s="134" t="e">
        <f t="shared" si="82"/>
        <v>#DIV/0!</v>
      </c>
      <c r="GUD29" s="134" t="e">
        <f t="shared" si="82"/>
        <v>#DIV/0!</v>
      </c>
      <c r="GUE29" s="134" t="e">
        <f t="shared" si="82"/>
        <v>#DIV/0!</v>
      </c>
      <c r="GUF29" s="134" t="e">
        <f t="shared" si="82"/>
        <v>#DIV/0!</v>
      </c>
      <c r="GUG29" s="134" t="e">
        <f t="shared" si="82"/>
        <v>#DIV/0!</v>
      </c>
      <c r="GUH29" s="134" t="e">
        <f t="shared" si="82"/>
        <v>#DIV/0!</v>
      </c>
      <c r="GUI29" s="134" t="e">
        <f t="shared" si="82"/>
        <v>#DIV/0!</v>
      </c>
      <c r="GUJ29" s="134" t="e">
        <f t="shared" si="82"/>
        <v>#DIV/0!</v>
      </c>
      <c r="GUK29" s="134" t="e">
        <f t="shared" si="82"/>
        <v>#DIV/0!</v>
      </c>
      <c r="GUL29" s="134" t="e">
        <f t="shared" si="82"/>
        <v>#DIV/0!</v>
      </c>
      <c r="GUM29" s="134" t="e">
        <f t="shared" si="82"/>
        <v>#DIV/0!</v>
      </c>
      <c r="GUN29" s="134" t="e">
        <f t="shared" si="82"/>
        <v>#DIV/0!</v>
      </c>
      <c r="GUO29" s="134" t="e">
        <f t="shared" si="82"/>
        <v>#DIV/0!</v>
      </c>
      <c r="GUP29" s="134" t="e">
        <f t="shared" si="82"/>
        <v>#DIV/0!</v>
      </c>
      <c r="GUQ29" s="134" t="e">
        <f t="shared" si="82"/>
        <v>#DIV/0!</v>
      </c>
      <c r="GUR29" s="134" t="e">
        <f t="shared" si="82"/>
        <v>#DIV/0!</v>
      </c>
      <c r="GUS29" s="134" t="e">
        <f t="shared" si="82"/>
        <v>#DIV/0!</v>
      </c>
      <c r="GUT29" s="134" t="e">
        <f t="shared" si="82"/>
        <v>#DIV/0!</v>
      </c>
      <c r="GUU29" s="134" t="e">
        <f t="shared" si="82"/>
        <v>#DIV/0!</v>
      </c>
      <c r="GUV29" s="134" t="e">
        <f t="shared" si="82"/>
        <v>#DIV/0!</v>
      </c>
      <c r="GUW29" s="134" t="e">
        <f t="shared" si="82"/>
        <v>#DIV/0!</v>
      </c>
      <c r="GUX29" s="134" t="e">
        <f t="shared" si="82"/>
        <v>#DIV/0!</v>
      </c>
      <c r="GUY29" s="134" t="e">
        <f t="shared" si="82"/>
        <v>#DIV/0!</v>
      </c>
      <c r="GUZ29" s="134" t="e">
        <f t="shared" si="82"/>
        <v>#DIV/0!</v>
      </c>
      <c r="GVA29" s="134" t="e">
        <f t="shared" si="82"/>
        <v>#DIV/0!</v>
      </c>
      <c r="GVB29" s="134" t="e">
        <f t="shared" si="82"/>
        <v>#DIV/0!</v>
      </c>
      <c r="GVC29" s="134" t="e">
        <f t="shared" si="82"/>
        <v>#DIV/0!</v>
      </c>
      <c r="GVD29" s="134" t="e">
        <f t="shared" si="82"/>
        <v>#DIV/0!</v>
      </c>
      <c r="GVE29" s="134" t="e">
        <f t="shared" si="82"/>
        <v>#DIV/0!</v>
      </c>
      <c r="GVF29" s="134" t="e">
        <f t="shared" si="82"/>
        <v>#DIV/0!</v>
      </c>
      <c r="GVG29" s="134" t="e">
        <f t="shared" si="82"/>
        <v>#DIV/0!</v>
      </c>
      <c r="GVH29" s="134" t="e">
        <f t="shared" si="82"/>
        <v>#DIV/0!</v>
      </c>
      <c r="GVI29" s="134" t="e">
        <f t="shared" si="82"/>
        <v>#DIV/0!</v>
      </c>
      <c r="GVJ29" s="134" t="e">
        <f t="shared" si="82"/>
        <v>#DIV/0!</v>
      </c>
      <c r="GVK29" s="134" t="e">
        <f t="shared" si="82"/>
        <v>#DIV/0!</v>
      </c>
      <c r="GVL29" s="134" t="e">
        <f t="shared" si="82"/>
        <v>#DIV/0!</v>
      </c>
      <c r="GVM29" s="134" t="e">
        <f t="shared" si="82"/>
        <v>#DIV/0!</v>
      </c>
      <c r="GVN29" s="134" t="e">
        <f t="shared" si="82"/>
        <v>#DIV/0!</v>
      </c>
      <c r="GVO29" s="134" t="e">
        <f t="shared" si="82"/>
        <v>#DIV/0!</v>
      </c>
      <c r="GVP29" s="134" t="e">
        <f t="shared" si="82"/>
        <v>#DIV/0!</v>
      </c>
      <c r="GVQ29" s="134" t="e">
        <f t="shared" si="82"/>
        <v>#DIV/0!</v>
      </c>
      <c r="GVR29" s="134" t="e">
        <f t="shared" si="82"/>
        <v>#DIV/0!</v>
      </c>
      <c r="GVS29" s="134" t="e">
        <f t="shared" si="82"/>
        <v>#DIV/0!</v>
      </c>
      <c r="GVT29" s="134" t="e">
        <f t="shared" si="82"/>
        <v>#DIV/0!</v>
      </c>
      <c r="GVU29" s="134" t="e">
        <f t="shared" si="82"/>
        <v>#DIV/0!</v>
      </c>
      <c r="GVV29" s="134" t="e">
        <f t="shared" si="82"/>
        <v>#DIV/0!</v>
      </c>
      <c r="GVW29" s="134" t="e">
        <f t="shared" si="82"/>
        <v>#DIV/0!</v>
      </c>
      <c r="GVX29" s="134" t="e">
        <f t="shared" si="82"/>
        <v>#DIV/0!</v>
      </c>
      <c r="GVY29" s="134" t="e">
        <f t="shared" si="82"/>
        <v>#DIV/0!</v>
      </c>
      <c r="GVZ29" s="134" t="e">
        <f t="shared" si="82"/>
        <v>#DIV/0!</v>
      </c>
      <c r="GWA29" s="134" t="e">
        <f t="shared" si="82"/>
        <v>#DIV/0!</v>
      </c>
      <c r="GWB29" s="134" t="e">
        <f t="shared" si="82"/>
        <v>#DIV/0!</v>
      </c>
      <c r="GWC29" s="134" t="e">
        <f t="shared" si="82"/>
        <v>#DIV/0!</v>
      </c>
      <c r="GWD29" s="134" t="e">
        <f t="shared" si="82"/>
        <v>#DIV/0!</v>
      </c>
      <c r="GWE29" s="134" t="e">
        <f t="shared" si="82"/>
        <v>#DIV/0!</v>
      </c>
      <c r="GWF29" s="134" t="e">
        <f t="shared" si="82"/>
        <v>#DIV/0!</v>
      </c>
      <c r="GWG29" s="134" t="e">
        <f t="shared" si="82"/>
        <v>#DIV/0!</v>
      </c>
      <c r="GWH29" s="134" t="e">
        <f t="shared" si="82"/>
        <v>#DIV/0!</v>
      </c>
      <c r="GWI29" s="134" t="e">
        <f t="shared" si="82"/>
        <v>#DIV/0!</v>
      </c>
      <c r="GWJ29" s="134" t="e">
        <f t="shared" ref="GWJ29:GYU29" si="83">+GWJ27/GWJ19</f>
        <v>#DIV/0!</v>
      </c>
      <c r="GWK29" s="134" t="e">
        <f t="shared" si="83"/>
        <v>#DIV/0!</v>
      </c>
      <c r="GWL29" s="134" t="e">
        <f t="shared" si="83"/>
        <v>#DIV/0!</v>
      </c>
      <c r="GWM29" s="134" t="e">
        <f t="shared" si="83"/>
        <v>#DIV/0!</v>
      </c>
      <c r="GWN29" s="134" t="e">
        <f t="shared" si="83"/>
        <v>#DIV/0!</v>
      </c>
      <c r="GWO29" s="134" t="e">
        <f t="shared" si="83"/>
        <v>#DIV/0!</v>
      </c>
      <c r="GWP29" s="134" t="e">
        <f t="shared" si="83"/>
        <v>#DIV/0!</v>
      </c>
      <c r="GWQ29" s="134" t="e">
        <f t="shared" si="83"/>
        <v>#DIV/0!</v>
      </c>
      <c r="GWR29" s="134" t="e">
        <f t="shared" si="83"/>
        <v>#DIV/0!</v>
      </c>
      <c r="GWS29" s="134" t="e">
        <f t="shared" si="83"/>
        <v>#DIV/0!</v>
      </c>
      <c r="GWT29" s="134" t="e">
        <f t="shared" si="83"/>
        <v>#DIV/0!</v>
      </c>
      <c r="GWU29" s="134" t="e">
        <f t="shared" si="83"/>
        <v>#DIV/0!</v>
      </c>
      <c r="GWV29" s="134" t="e">
        <f t="shared" si="83"/>
        <v>#DIV/0!</v>
      </c>
      <c r="GWW29" s="134" t="e">
        <f t="shared" si="83"/>
        <v>#DIV/0!</v>
      </c>
      <c r="GWX29" s="134" t="e">
        <f t="shared" si="83"/>
        <v>#DIV/0!</v>
      </c>
      <c r="GWY29" s="134" t="e">
        <f t="shared" si="83"/>
        <v>#DIV/0!</v>
      </c>
      <c r="GWZ29" s="134" t="e">
        <f t="shared" si="83"/>
        <v>#DIV/0!</v>
      </c>
      <c r="GXA29" s="134" t="e">
        <f t="shared" si="83"/>
        <v>#DIV/0!</v>
      </c>
      <c r="GXB29" s="134" t="e">
        <f t="shared" si="83"/>
        <v>#DIV/0!</v>
      </c>
      <c r="GXC29" s="134" t="e">
        <f t="shared" si="83"/>
        <v>#DIV/0!</v>
      </c>
      <c r="GXD29" s="134" t="e">
        <f t="shared" si="83"/>
        <v>#DIV/0!</v>
      </c>
      <c r="GXE29" s="134" t="e">
        <f t="shared" si="83"/>
        <v>#DIV/0!</v>
      </c>
      <c r="GXF29" s="134" t="e">
        <f t="shared" si="83"/>
        <v>#DIV/0!</v>
      </c>
      <c r="GXG29" s="134" t="e">
        <f t="shared" si="83"/>
        <v>#DIV/0!</v>
      </c>
      <c r="GXH29" s="134" t="e">
        <f t="shared" si="83"/>
        <v>#DIV/0!</v>
      </c>
      <c r="GXI29" s="134" t="e">
        <f t="shared" si="83"/>
        <v>#DIV/0!</v>
      </c>
      <c r="GXJ29" s="134" t="e">
        <f t="shared" si="83"/>
        <v>#DIV/0!</v>
      </c>
      <c r="GXK29" s="134" t="e">
        <f t="shared" si="83"/>
        <v>#DIV/0!</v>
      </c>
      <c r="GXL29" s="134" t="e">
        <f t="shared" si="83"/>
        <v>#DIV/0!</v>
      </c>
      <c r="GXM29" s="134" t="e">
        <f t="shared" si="83"/>
        <v>#DIV/0!</v>
      </c>
      <c r="GXN29" s="134" t="e">
        <f t="shared" si="83"/>
        <v>#DIV/0!</v>
      </c>
      <c r="GXO29" s="134" t="e">
        <f t="shared" si="83"/>
        <v>#DIV/0!</v>
      </c>
      <c r="GXP29" s="134" t="e">
        <f t="shared" si="83"/>
        <v>#DIV/0!</v>
      </c>
      <c r="GXQ29" s="134" t="e">
        <f t="shared" si="83"/>
        <v>#DIV/0!</v>
      </c>
      <c r="GXR29" s="134" t="e">
        <f t="shared" si="83"/>
        <v>#DIV/0!</v>
      </c>
      <c r="GXS29" s="134" t="e">
        <f t="shared" si="83"/>
        <v>#DIV/0!</v>
      </c>
      <c r="GXT29" s="134" t="e">
        <f t="shared" si="83"/>
        <v>#DIV/0!</v>
      </c>
      <c r="GXU29" s="134" t="e">
        <f t="shared" si="83"/>
        <v>#DIV/0!</v>
      </c>
      <c r="GXV29" s="134" t="e">
        <f t="shared" si="83"/>
        <v>#DIV/0!</v>
      </c>
      <c r="GXW29" s="134" t="e">
        <f t="shared" si="83"/>
        <v>#DIV/0!</v>
      </c>
      <c r="GXX29" s="134" t="e">
        <f t="shared" si="83"/>
        <v>#DIV/0!</v>
      </c>
      <c r="GXY29" s="134" t="e">
        <f t="shared" si="83"/>
        <v>#DIV/0!</v>
      </c>
      <c r="GXZ29" s="134" t="e">
        <f t="shared" si="83"/>
        <v>#DIV/0!</v>
      </c>
      <c r="GYA29" s="134" t="e">
        <f t="shared" si="83"/>
        <v>#DIV/0!</v>
      </c>
      <c r="GYB29" s="134" t="e">
        <f t="shared" si="83"/>
        <v>#DIV/0!</v>
      </c>
      <c r="GYC29" s="134" t="e">
        <f t="shared" si="83"/>
        <v>#DIV/0!</v>
      </c>
      <c r="GYD29" s="134" t="e">
        <f t="shared" si="83"/>
        <v>#DIV/0!</v>
      </c>
      <c r="GYE29" s="134" t="e">
        <f t="shared" si="83"/>
        <v>#DIV/0!</v>
      </c>
      <c r="GYF29" s="134" t="e">
        <f t="shared" si="83"/>
        <v>#DIV/0!</v>
      </c>
      <c r="GYG29" s="134" t="e">
        <f t="shared" si="83"/>
        <v>#DIV/0!</v>
      </c>
      <c r="GYH29" s="134" t="e">
        <f t="shared" si="83"/>
        <v>#DIV/0!</v>
      </c>
      <c r="GYI29" s="134" t="e">
        <f t="shared" si="83"/>
        <v>#DIV/0!</v>
      </c>
      <c r="GYJ29" s="134" t="e">
        <f t="shared" si="83"/>
        <v>#DIV/0!</v>
      </c>
      <c r="GYK29" s="134" t="e">
        <f t="shared" si="83"/>
        <v>#DIV/0!</v>
      </c>
      <c r="GYL29" s="134" t="e">
        <f t="shared" si="83"/>
        <v>#DIV/0!</v>
      </c>
      <c r="GYM29" s="134" t="e">
        <f t="shared" si="83"/>
        <v>#DIV/0!</v>
      </c>
      <c r="GYN29" s="134" t="e">
        <f t="shared" si="83"/>
        <v>#DIV/0!</v>
      </c>
      <c r="GYO29" s="134" t="e">
        <f t="shared" si="83"/>
        <v>#DIV/0!</v>
      </c>
      <c r="GYP29" s="134" t="e">
        <f t="shared" si="83"/>
        <v>#DIV/0!</v>
      </c>
      <c r="GYQ29" s="134" t="e">
        <f t="shared" si="83"/>
        <v>#DIV/0!</v>
      </c>
      <c r="GYR29" s="134" t="e">
        <f t="shared" si="83"/>
        <v>#DIV/0!</v>
      </c>
      <c r="GYS29" s="134" t="e">
        <f t="shared" si="83"/>
        <v>#DIV/0!</v>
      </c>
      <c r="GYT29" s="134" t="e">
        <f t="shared" si="83"/>
        <v>#DIV/0!</v>
      </c>
      <c r="GYU29" s="134" t="e">
        <f t="shared" si="83"/>
        <v>#DIV/0!</v>
      </c>
      <c r="GYV29" s="134" t="e">
        <f t="shared" ref="GYV29:HBG29" si="84">+GYV27/GYV19</f>
        <v>#DIV/0!</v>
      </c>
      <c r="GYW29" s="134" t="e">
        <f t="shared" si="84"/>
        <v>#DIV/0!</v>
      </c>
      <c r="GYX29" s="134" t="e">
        <f t="shared" si="84"/>
        <v>#DIV/0!</v>
      </c>
      <c r="GYY29" s="134" t="e">
        <f t="shared" si="84"/>
        <v>#DIV/0!</v>
      </c>
      <c r="GYZ29" s="134" t="e">
        <f t="shared" si="84"/>
        <v>#DIV/0!</v>
      </c>
      <c r="GZA29" s="134" t="e">
        <f t="shared" si="84"/>
        <v>#DIV/0!</v>
      </c>
      <c r="GZB29" s="134" t="e">
        <f t="shared" si="84"/>
        <v>#DIV/0!</v>
      </c>
      <c r="GZC29" s="134" t="e">
        <f t="shared" si="84"/>
        <v>#DIV/0!</v>
      </c>
      <c r="GZD29" s="134" t="e">
        <f t="shared" si="84"/>
        <v>#DIV/0!</v>
      </c>
      <c r="GZE29" s="134" t="e">
        <f t="shared" si="84"/>
        <v>#DIV/0!</v>
      </c>
      <c r="GZF29" s="134" t="e">
        <f t="shared" si="84"/>
        <v>#DIV/0!</v>
      </c>
      <c r="GZG29" s="134" t="e">
        <f t="shared" si="84"/>
        <v>#DIV/0!</v>
      </c>
      <c r="GZH29" s="134" t="e">
        <f t="shared" si="84"/>
        <v>#DIV/0!</v>
      </c>
      <c r="GZI29" s="134" t="e">
        <f t="shared" si="84"/>
        <v>#DIV/0!</v>
      </c>
      <c r="GZJ29" s="134" t="e">
        <f t="shared" si="84"/>
        <v>#DIV/0!</v>
      </c>
      <c r="GZK29" s="134" t="e">
        <f t="shared" si="84"/>
        <v>#DIV/0!</v>
      </c>
      <c r="GZL29" s="134" t="e">
        <f t="shared" si="84"/>
        <v>#DIV/0!</v>
      </c>
      <c r="GZM29" s="134" t="e">
        <f t="shared" si="84"/>
        <v>#DIV/0!</v>
      </c>
      <c r="GZN29" s="134" t="e">
        <f t="shared" si="84"/>
        <v>#DIV/0!</v>
      </c>
      <c r="GZO29" s="134" t="e">
        <f t="shared" si="84"/>
        <v>#DIV/0!</v>
      </c>
      <c r="GZP29" s="134" t="e">
        <f t="shared" si="84"/>
        <v>#DIV/0!</v>
      </c>
      <c r="GZQ29" s="134" t="e">
        <f t="shared" si="84"/>
        <v>#DIV/0!</v>
      </c>
      <c r="GZR29" s="134" t="e">
        <f t="shared" si="84"/>
        <v>#DIV/0!</v>
      </c>
      <c r="GZS29" s="134" t="e">
        <f t="shared" si="84"/>
        <v>#DIV/0!</v>
      </c>
      <c r="GZT29" s="134" t="e">
        <f t="shared" si="84"/>
        <v>#DIV/0!</v>
      </c>
      <c r="GZU29" s="134" t="e">
        <f t="shared" si="84"/>
        <v>#DIV/0!</v>
      </c>
      <c r="GZV29" s="134" t="e">
        <f t="shared" si="84"/>
        <v>#DIV/0!</v>
      </c>
      <c r="GZW29" s="134" t="e">
        <f t="shared" si="84"/>
        <v>#DIV/0!</v>
      </c>
      <c r="GZX29" s="134" t="e">
        <f t="shared" si="84"/>
        <v>#DIV/0!</v>
      </c>
      <c r="GZY29" s="134" t="e">
        <f t="shared" si="84"/>
        <v>#DIV/0!</v>
      </c>
      <c r="GZZ29" s="134" t="e">
        <f t="shared" si="84"/>
        <v>#DIV/0!</v>
      </c>
      <c r="HAA29" s="134" t="e">
        <f t="shared" si="84"/>
        <v>#DIV/0!</v>
      </c>
      <c r="HAB29" s="134" t="e">
        <f t="shared" si="84"/>
        <v>#DIV/0!</v>
      </c>
      <c r="HAC29" s="134" t="e">
        <f t="shared" si="84"/>
        <v>#DIV/0!</v>
      </c>
      <c r="HAD29" s="134" t="e">
        <f t="shared" si="84"/>
        <v>#DIV/0!</v>
      </c>
      <c r="HAE29" s="134" t="e">
        <f t="shared" si="84"/>
        <v>#DIV/0!</v>
      </c>
      <c r="HAF29" s="134" t="e">
        <f t="shared" si="84"/>
        <v>#DIV/0!</v>
      </c>
      <c r="HAG29" s="134" t="e">
        <f t="shared" si="84"/>
        <v>#DIV/0!</v>
      </c>
      <c r="HAH29" s="134" t="e">
        <f t="shared" si="84"/>
        <v>#DIV/0!</v>
      </c>
      <c r="HAI29" s="134" t="e">
        <f t="shared" si="84"/>
        <v>#DIV/0!</v>
      </c>
      <c r="HAJ29" s="134" t="e">
        <f t="shared" si="84"/>
        <v>#DIV/0!</v>
      </c>
      <c r="HAK29" s="134" t="e">
        <f t="shared" si="84"/>
        <v>#DIV/0!</v>
      </c>
      <c r="HAL29" s="134" t="e">
        <f t="shared" si="84"/>
        <v>#DIV/0!</v>
      </c>
      <c r="HAM29" s="134" t="e">
        <f t="shared" si="84"/>
        <v>#DIV/0!</v>
      </c>
      <c r="HAN29" s="134" t="e">
        <f t="shared" si="84"/>
        <v>#DIV/0!</v>
      </c>
      <c r="HAO29" s="134" t="e">
        <f t="shared" si="84"/>
        <v>#DIV/0!</v>
      </c>
      <c r="HAP29" s="134" t="e">
        <f t="shared" si="84"/>
        <v>#DIV/0!</v>
      </c>
      <c r="HAQ29" s="134" t="e">
        <f t="shared" si="84"/>
        <v>#DIV/0!</v>
      </c>
      <c r="HAR29" s="134" t="e">
        <f t="shared" si="84"/>
        <v>#DIV/0!</v>
      </c>
      <c r="HAS29" s="134" t="e">
        <f t="shared" si="84"/>
        <v>#DIV/0!</v>
      </c>
      <c r="HAT29" s="134" t="e">
        <f t="shared" si="84"/>
        <v>#DIV/0!</v>
      </c>
      <c r="HAU29" s="134" t="e">
        <f t="shared" si="84"/>
        <v>#DIV/0!</v>
      </c>
      <c r="HAV29" s="134" t="e">
        <f t="shared" si="84"/>
        <v>#DIV/0!</v>
      </c>
      <c r="HAW29" s="134" t="e">
        <f t="shared" si="84"/>
        <v>#DIV/0!</v>
      </c>
      <c r="HAX29" s="134" t="e">
        <f t="shared" si="84"/>
        <v>#DIV/0!</v>
      </c>
      <c r="HAY29" s="134" t="e">
        <f t="shared" si="84"/>
        <v>#DIV/0!</v>
      </c>
      <c r="HAZ29" s="134" t="e">
        <f t="shared" si="84"/>
        <v>#DIV/0!</v>
      </c>
      <c r="HBA29" s="134" t="e">
        <f t="shared" si="84"/>
        <v>#DIV/0!</v>
      </c>
      <c r="HBB29" s="134" t="e">
        <f t="shared" si="84"/>
        <v>#DIV/0!</v>
      </c>
      <c r="HBC29" s="134" t="e">
        <f t="shared" si="84"/>
        <v>#DIV/0!</v>
      </c>
      <c r="HBD29" s="134" t="e">
        <f t="shared" si="84"/>
        <v>#DIV/0!</v>
      </c>
      <c r="HBE29" s="134" t="e">
        <f t="shared" si="84"/>
        <v>#DIV/0!</v>
      </c>
      <c r="HBF29" s="134" t="e">
        <f t="shared" si="84"/>
        <v>#DIV/0!</v>
      </c>
      <c r="HBG29" s="134" t="e">
        <f t="shared" si="84"/>
        <v>#DIV/0!</v>
      </c>
      <c r="HBH29" s="134" t="e">
        <f t="shared" ref="HBH29:HDS29" si="85">+HBH27/HBH19</f>
        <v>#DIV/0!</v>
      </c>
      <c r="HBI29" s="134" t="e">
        <f t="shared" si="85"/>
        <v>#DIV/0!</v>
      </c>
      <c r="HBJ29" s="134" t="e">
        <f t="shared" si="85"/>
        <v>#DIV/0!</v>
      </c>
      <c r="HBK29" s="134" t="e">
        <f t="shared" si="85"/>
        <v>#DIV/0!</v>
      </c>
      <c r="HBL29" s="134" t="e">
        <f t="shared" si="85"/>
        <v>#DIV/0!</v>
      </c>
      <c r="HBM29" s="134" t="e">
        <f t="shared" si="85"/>
        <v>#DIV/0!</v>
      </c>
      <c r="HBN29" s="134" t="e">
        <f t="shared" si="85"/>
        <v>#DIV/0!</v>
      </c>
      <c r="HBO29" s="134" t="e">
        <f t="shared" si="85"/>
        <v>#DIV/0!</v>
      </c>
      <c r="HBP29" s="134" t="e">
        <f t="shared" si="85"/>
        <v>#DIV/0!</v>
      </c>
      <c r="HBQ29" s="134" t="e">
        <f t="shared" si="85"/>
        <v>#DIV/0!</v>
      </c>
      <c r="HBR29" s="134" t="e">
        <f t="shared" si="85"/>
        <v>#DIV/0!</v>
      </c>
      <c r="HBS29" s="134" t="e">
        <f t="shared" si="85"/>
        <v>#DIV/0!</v>
      </c>
      <c r="HBT29" s="134" t="e">
        <f t="shared" si="85"/>
        <v>#DIV/0!</v>
      </c>
      <c r="HBU29" s="134" t="e">
        <f t="shared" si="85"/>
        <v>#DIV/0!</v>
      </c>
      <c r="HBV29" s="134" t="e">
        <f t="shared" si="85"/>
        <v>#DIV/0!</v>
      </c>
      <c r="HBW29" s="134" t="e">
        <f t="shared" si="85"/>
        <v>#DIV/0!</v>
      </c>
      <c r="HBX29" s="134" t="e">
        <f t="shared" si="85"/>
        <v>#DIV/0!</v>
      </c>
      <c r="HBY29" s="134" t="e">
        <f t="shared" si="85"/>
        <v>#DIV/0!</v>
      </c>
      <c r="HBZ29" s="134" t="e">
        <f t="shared" si="85"/>
        <v>#DIV/0!</v>
      </c>
      <c r="HCA29" s="134" t="e">
        <f t="shared" si="85"/>
        <v>#DIV/0!</v>
      </c>
      <c r="HCB29" s="134" t="e">
        <f t="shared" si="85"/>
        <v>#DIV/0!</v>
      </c>
      <c r="HCC29" s="134" t="e">
        <f t="shared" si="85"/>
        <v>#DIV/0!</v>
      </c>
      <c r="HCD29" s="134" t="e">
        <f t="shared" si="85"/>
        <v>#DIV/0!</v>
      </c>
      <c r="HCE29" s="134" t="e">
        <f t="shared" si="85"/>
        <v>#DIV/0!</v>
      </c>
      <c r="HCF29" s="134" t="e">
        <f t="shared" si="85"/>
        <v>#DIV/0!</v>
      </c>
      <c r="HCG29" s="134" t="e">
        <f t="shared" si="85"/>
        <v>#DIV/0!</v>
      </c>
      <c r="HCH29" s="134" t="e">
        <f t="shared" si="85"/>
        <v>#DIV/0!</v>
      </c>
      <c r="HCI29" s="134" t="e">
        <f t="shared" si="85"/>
        <v>#DIV/0!</v>
      </c>
      <c r="HCJ29" s="134" t="e">
        <f t="shared" si="85"/>
        <v>#DIV/0!</v>
      </c>
      <c r="HCK29" s="134" t="e">
        <f t="shared" si="85"/>
        <v>#DIV/0!</v>
      </c>
      <c r="HCL29" s="134" t="e">
        <f t="shared" si="85"/>
        <v>#DIV/0!</v>
      </c>
      <c r="HCM29" s="134" t="e">
        <f t="shared" si="85"/>
        <v>#DIV/0!</v>
      </c>
      <c r="HCN29" s="134" t="e">
        <f t="shared" si="85"/>
        <v>#DIV/0!</v>
      </c>
      <c r="HCO29" s="134" t="e">
        <f t="shared" si="85"/>
        <v>#DIV/0!</v>
      </c>
      <c r="HCP29" s="134" t="e">
        <f t="shared" si="85"/>
        <v>#DIV/0!</v>
      </c>
      <c r="HCQ29" s="134" t="e">
        <f t="shared" si="85"/>
        <v>#DIV/0!</v>
      </c>
      <c r="HCR29" s="134" t="e">
        <f t="shared" si="85"/>
        <v>#DIV/0!</v>
      </c>
      <c r="HCS29" s="134" t="e">
        <f t="shared" si="85"/>
        <v>#DIV/0!</v>
      </c>
      <c r="HCT29" s="134" t="e">
        <f t="shared" si="85"/>
        <v>#DIV/0!</v>
      </c>
      <c r="HCU29" s="134" t="e">
        <f t="shared" si="85"/>
        <v>#DIV/0!</v>
      </c>
      <c r="HCV29" s="134" t="e">
        <f t="shared" si="85"/>
        <v>#DIV/0!</v>
      </c>
      <c r="HCW29" s="134" t="e">
        <f t="shared" si="85"/>
        <v>#DIV/0!</v>
      </c>
      <c r="HCX29" s="134" t="e">
        <f t="shared" si="85"/>
        <v>#DIV/0!</v>
      </c>
      <c r="HCY29" s="134" t="e">
        <f t="shared" si="85"/>
        <v>#DIV/0!</v>
      </c>
      <c r="HCZ29" s="134" t="e">
        <f t="shared" si="85"/>
        <v>#DIV/0!</v>
      </c>
      <c r="HDA29" s="134" t="e">
        <f t="shared" si="85"/>
        <v>#DIV/0!</v>
      </c>
      <c r="HDB29" s="134" t="e">
        <f t="shared" si="85"/>
        <v>#DIV/0!</v>
      </c>
      <c r="HDC29" s="134" t="e">
        <f t="shared" si="85"/>
        <v>#DIV/0!</v>
      </c>
      <c r="HDD29" s="134" t="e">
        <f t="shared" si="85"/>
        <v>#DIV/0!</v>
      </c>
      <c r="HDE29" s="134" t="e">
        <f t="shared" si="85"/>
        <v>#DIV/0!</v>
      </c>
      <c r="HDF29" s="134" t="e">
        <f t="shared" si="85"/>
        <v>#DIV/0!</v>
      </c>
      <c r="HDG29" s="134" t="e">
        <f t="shared" si="85"/>
        <v>#DIV/0!</v>
      </c>
      <c r="HDH29" s="134" t="e">
        <f t="shared" si="85"/>
        <v>#DIV/0!</v>
      </c>
      <c r="HDI29" s="134" t="e">
        <f t="shared" si="85"/>
        <v>#DIV/0!</v>
      </c>
      <c r="HDJ29" s="134" t="e">
        <f t="shared" si="85"/>
        <v>#DIV/0!</v>
      </c>
      <c r="HDK29" s="134" t="e">
        <f t="shared" si="85"/>
        <v>#DIV/0!</v>
      </c>
      <c r="HDL29" s="134" t="e">
        <f t="shared" si="85"/>
        <v>#DIV/0!</v>
      </c>
      <c r="HDM29" s="134" t="e">
        <f t="shared" si="85"/>
        <v>#DIV/0!</v>
      </c>
      <c r="HDN29" s="134" t="e">
        <f t="shared" si="85"/>
        <v>#DIV/0!</v>
      </c>
      <c r="HDO29" s="134" t="e">
        <f t="shared" si="85"/>
        <v>#DIV/0!</v>
      </c>
      <c r="HDP29" s="134" t="e">
        <f t="shared" si="85"/>
        <v>#DIV/0!</v>
      </c>
      <c r="HDQ29" s="134" t="e">
        <f t="shared" si="85"/>
        <v>#DIV/0!</v>
      </c>
      <c r="HDR29" s="134" t="e">
        <f t="shared" si="85"/>
        <v>#DIV/0!</v>
      </c>
      <c r="HDS29" s="134" t="e">
        <f t="shared" si="85"/>
        <v>#DIV/0!</v>
      </c>
      <c r="HDT29" s="134" t="e">
        <f t="shared" ref="HDT29:HGE29" si="86">+HDT27/HDT19</f>
        <v>#DIV/0!</v>
      </c>
      <c r="HDU29" s="134" t="e">
        <f t="shared" si="86"/>
        <v>#DIV/0!</v>
      </c>
      <c r="HDV29" s="134" t="e">
        <f t="shared" si="86"/>
        <v>#DIV/0!</v>
      </c>
      <c r="HDW29" s="134" t="e">
        <f t="shared" si="86"/>
        <v>#DIV/0!</v>
      </c>
      <c r="HDX29" s="134" t="e">
        <f t="shared" si="86"/>
        <v>#DIV/0!</v>
      </c>
      <c r="HDY29" s="134" t="e">
        <f t="shared" si="86"/>
        <v>#DIV/0!</v>
      </c>
      <c r="HDZ29" s="134" t="e">
        <f t="shared" si="86"/>
        <v>#DIV/0!</v>
      </c>
      <c r="HEA29" s="134" t="e">
        <f t="shared" si="86"/>
        <v>#DIV/0!</v>
      </c>
      <c r="HEB29" s="134" t="e">
        <f t="shared" si="86"/>
        <v>#DIV/0!</v>
      </c>
      <c r="HEC29" s="134" t="e">
        <f t="shared" si="86"/>
        <v>#DIV/0!</v>
      </c>
      <c r="HED29" s="134" t="e">
        <f t="shared" si="86"/>
        <v>#DIV/0!</v>
      </c>
      <c r="HEE29" s="134" t="e">
        <f t="shared" si="86"/>
        <v>#DIV/0!</v>
      </c>
      <c r="HEF29" s="134" t="e">
        <f t="shared" si="86"/>
        <v>#DIV/0!</v>
      </c>
      <c r="HEG29" s="134" t="e">
        <f t="shared" si="86"/>
        <v>#DIV/0!</v>
      </c>
      <c r="HEH29" s="134" t="e">
        <f t="shared" si="86"/>
        <v>#DIV/0!</v>
      </c>
      <c r="HEI29" s="134" t="e">
        <f t="shared" si="86"/>
        <v>#DIV/0!</v>
      </c>
      <c r="HEJ29" s="134" t="e">
        <f t="shared" si="86"/>
        <v>#DIV/0!</v>
      </c>
      <c r="HEK29" s="134" t="e">
        <f t="shared" si="86"/>
        <v>#DIV/0!</v>
      </c>
      <c r="HEL29" s="134" t="e">
        <f t="shared" si="86"/>
        <v>#DIV/0!</v>
      </c>
      <c r="HEM29" s="134" t="e">
        <f t="shared" si="86"/>
        <v>#DIV/0!</v>
      </c>
      <c r="HEN29" s="134" t="e">
        <f t="shared" si="86"/>
        <v>#DIV/0!</v>
      </c>
      <c r="HEO29" s="134" t="e">
        <f t="shared" si="86"/>
        <v>#DIV/0!</v>
      </c>
      <c r="HEP29" s="134" t="e">
        <f t="shared" si="86"/>
        <v>#DIV/0!</v>
      </c>
      <c r="HEQ29" s="134" t="e">
        <f t="shared" si="86"/>
        <v>#DIV/0!</v>
      </c>
      <c r="HER29" s="134" t="e">
        <f t="shared" si="86"/>
        <v>#DIV/0!</v>
      </c>
      <c r="HES29" s="134" t="e">
        <f t="shared" si="86"/>
        <v>#DIV/0!</v>
      </c>
      <c r="HET29" s="134" t="e">
        <f t="shared" si="86"/>
        <v>#DIV/0!</v>
      </c>
      <c r="HEU29" s="134" t="e">
        <f t="shared" si="86"/>
        <v>#DIV/0!</v>
      </c>
      <c r="HEV29" s="134" t="e">
        <f t="shared" si="86"/>
        <v>#DIV/0!</v>
      </c>
      <c r="HEW29" s="134" t="e">
        <f t="shared" si="86"/>
        <v>#DIV/0!</v>
      </c>
      <c r="HEX29" s="134" t="e">
        <f t="shared" si="86"/>
        <v>#DIV/0!</v>
      </c>
      <c r="HEY29" s="134" t="e">
        <f t="shared" si="86"/>
        <v>#DIV/0!</v>
      </c>
      <c r="HEZ29" s="134" t="e">
        <f t="shared" si="86"/>
        <v>#DIV/0!</v>
      </c>
      <c r="HFA29" s="134" t="e">
        <f t="shared" si="86"/>
        <v>#DIV/0!</v>
      </c>
      <c r="HFB29" s="134" t="e">
        <f t="shared" si="86"/>
        <v>#DIV/0!</v>
      </c>
      <c r="HFC29" s="134" t="e">
        <f t="shared" si="86"/>
        <v>#DIV/0!</v>
      </c>
      <c r="HFD29" s="134" t="e">
        <f t="shared" si="86"/>
        <v>#DIV/0!</v>
      </c>
      <c r="HFE29" s="134" t="e">
        <f t="shared" si="86"/>
        <v>#DIV/0!</v>
      </c>
      <c r="HFF29" s="134" t="e">
        <f t="shared" si="86"/>
        <v>#DIV/0!</v>
      </c>
      <c r="HFG29" s="134" t="e">
        <f t="shared" si="86"/>
        <v>#DIV/0!</v>
      </c>
      <c r="HFH29" s="134" t="e">
        <f t="shared" si="86"/>
        <v>#DIV/0!</v>
      </c>
      <c r="HFI29" s="134" t="e">
        <f t="shared" si="86"/>
        <v>#DIV/0!</v>
      </c>
      <c r="HFJ29" s="134" t="e">
        <f t="shared" si="86"/>
        <v>#DIV/0!</v>
      </c>
      <c r="HFK29" s="134" t="e">
        <f t="shared" si="86"/>
        <v>#DIV/0!</v>
      </c>
      <c r="HFL29" s="134" t="e">
        <f t="shared" si="86"/>
        <v>#DIV/0!</v>
      </c>
      <c r="HFM29" s="134" t="e">
        <f t="shared" si="86"/>
        <v>#DIV/0!</v>
      </c>
      <c r="HFN29" s="134" t="e">
        <f t="shared" si="86"/>
        <v>#DIV/0!</v>
      </c>
      <c r="HFO29" s="134" t="e">
        <f t="shared" si="86"/>
        <v>#DIV/0!</v>
      </c>
      <c r="HFP29" s="134" t="e">
        <f t="shared" si="86"/>
        <v>#DIV/0!</v>
      </c>
      <c r="HFQ29" s="134" t="e">
        <f t="shared" si="86"/>
        <v>#DIV/0!</v>
      </c>
      <c r="HFR29" s="134" t="e">
        <f t="shared" si="86"/>
        <v>#DIV/0!</v>
      </c>
      <c r="HFS29" s="134" t="e">
        <f t="shared" si="86"/>
        <v>#DIV/0!</v>
      </c>
      <c r="HFT29" s="134" t="e">
        <f t="shared" si="86"/>
        <v>#DIV/0!</v>
      </c>
      <c r="HFU29" s="134" t="e">
        <f t="shared" si="86"/>
        <v>#DIV/0!</v>
      </c>
      <c r="HFV29" s="134" t="e">
        <f t="shared" si="86"/>
        <v>#DIV/0!</v>
      </c>
      <c r="HFW29" s="134" t="e">
        <f t="shared" si="86"/>
        <v>#DIV/0!</v>
      </c>
      <c r="HFX29" s="134" t="e">
        <f t="shared" si="86"/>
        <v>#DIV/0!</v>
      </c>
      <c r="HFY29" s="134" t="e">
        <f t="shared" si="86"/>
        <v>#DIV/0!</v>
      </c>
      <c r="HFZ29" s="134" t="e">
        <f t="shared" si="86"/>
        <v>#DIV/0!</v>
      </c>
      <c r="HGA29" s="134" t="e">
        <f t="shared" si="86"/>
        <v>#DIV/0!</v>
      </c>
      <c r="HGB29" s="134" t="e">
        <f t="shared" si="86"/>
        <v>#DIV/0!</v>
      </c>
      <c r="HGC29" s="134" t="e">
        <f t="shared" si="86"/>
        <v>#DIV/0!</v>
      </c>
      <c r="HGD29" s="134" t="e">
        <f t="shared" si="86"/>
        <v>#DIV/0!</v>
      </c>
      <c r="HGE29" s="134" t="e">
        <f t="shared" si="86"/>
        <v>#DIV/0!</v>
      </c>
      <c r="HGF29" s="134" t="e">
        <f t="shared" ref="HGF29:HIQ29" si="87">+HGF27/HGF19</f>
        <v>#DIV/0!</v>
      </c>
      <c r="HGG29" s="134" t="e">
        <f t="shared" si="87"/>
        <v>#DIV/0!</v>
      </c>
      <c r="HGH29" s="134" t="e">
        <f t="shared" si="87"/>
        <v>#DIV/0!</v>
      </c>
      <c r="HGI29" s="134" t="e">
        <f t="shared" si="87"/>
        <v>#DIV/0!</v>
      </c>
      <c r="HGJ29" s="134" t="e">
        <f t="shared" si="87"/>
        <v>#DIV/0!</v>
      </c>
      <c r="HGK29" s="134" t="e">
        <f t="shared" si="87"/>
        <v>#DIV/0!</v>
      </c>
      <c r="HGL29" s="134" t="e">
        <f t="shared" si="87"/>
        <v>#DIV/0!</v>
      </c>
      <c r="HGM29" s="134" t="e">
        <f t="shared" si="87"/>
        <v>#DIV/0!</v>
      </c>
      <c r="HGN29" s="134" t="e">
        <f t="shared" si="87"/>
        <v>#DIV/0!</v>
      </c>
      <c r="HGO29" s="134" t="e">
        <f t="shared" si="87"/>
        <v>#DIV/0!</v>
      </c>
      <c r="HGP29" s="134" t="e">
        <f t="shared" si="87"/>
        <v>#DIV/0!</v>
      </c>
      <c r="HGQ29" s="134" t="e">
        <f t="shared" si="87"/>
        <v>#DIV/0!</v>
      </c>
      <c r="HGR29" s="134" t="e">
        <f t="shared" si="87"/>
        <v>#DIV/0!</v>
      </c>
      <c r="HGS29" s="134" t="e">
        <f t="shared" si="87"/>
        <v>#DIV/0!</v>
      </c>
      <c r="HGT29" s="134" t="e">
        <f t="shared" si="87"/>
        <v>#DIV/0!</v>
      </c>
      <c r="HGU29" s="134" t="e">
        <f t="shared" si="87"/>
        <v>#DIV/0!</v>
      </c>
      <c r="HGV29" s="134" t="e">
        <f t="shared" si="87"/>
        <v>#DIV/0!</v>
      </c>
      <c r="HGW29" s="134" t="e">
        <f t="shared" si="87"/>
        <v>#DIV/0!</v>
      </c>
      <c r="HGX29" s="134" t="e">
        <f t="shared" si="87"/>
        <v>#DIV/0!</v>
      </c>
      <c r="HGY29" s="134" t="e">
        <f t="shared" si="87"/>
        <v>#DIV/0!</v>
      </c>
      <c r="HGZ29" s="134" t="e">
        <f t="shared" si="87"/>
        <v>#DIV/0!</v>
      </c>
      <c r="HHA29" s="134" t="e">
        <f t="shared" si="87"/>
        <v>#DIV/0!</v>
      </c>
      <c r="HHB29" s="134" t="e">
        <f t="shared" si="87"/>
        <v>#DIV/0!</v>
      </c>
      <c r="HHC29" s="134" t="e">
        <f t="shared" si="87"/>
        <v>#DIV/0!</v>
      </c>
      <c r="HHD29" s="134" t="e">
        <f t="shared" si="87"/>
        <v>#DIV/0!</v>
      </c>
      <c r="HHE29" s="134" t="e">
        <f t="shared" si="87"/>
        <v>#DIV/0!</v>
      </c>
      <c r="HHF29" s="134" t="e">
        <f t="shared" si="87"/>
        <v>#DIV/0!</v>
      </c>
      <c r="HHG29" s="134" t="e">
        <f t="shared" si="87"/>
        <v>#DIV/0!</v>
      </c>
      <c r="HHH29" s="134" t="e">
        <f t="shared" si="87"/>
        <v>#DIV/0!</v>
      </c>
      <c r="HHI29" s="134" t="e">
        <f t="shared" si="87"/>
        <v>#DIV/0!</v>
      </c>
      <c r="HHJ29" s="134" t="e">
        <f t="shared" si="87"/>
        <v>#DIV/0!</v>
      </c>
      <c r="HHK29" s="134" t="e">
        <f t="shared" si="87"/>
        <v>#DIV/0!</v>
      </c>
      <c r="HHL29" s="134" t="e">
        <f t="shared" si="87"/>
        <v>#DIV/0!</v>
      </c>
      <c r="HHM29" s="134" t="e">
        <f t="shared" si="87"/>
        <v>#DIV/0!</v>
      </c>
      <c r="HHN29" s="134" t="e">
        <f t="shared" si="87"/>
        <v>#DIV/0!</v>
      </c>
      <c r="HHO29" s="134" t="e">
        <f t="shared" si="87"/>
        <v>#DIV/0!</v>
      </c>
      <c r="HHP29" s="134" t="e">
        <f t="shared" si="87"/>
        <v>#DIV/0!</v>
      </c>
      <c r="HHQ29" s="134" t="e">
        <f t="shared" si="87"/>
        <v>#DIV/0!</v>
      </c>
      <c r="HHR29" s="134" t="e">
        <f t="shared" si="87"/>
        <v>#DIV/0!</v>
      </c>
      <c r="HHS29" s="134" t="e">
        <f t="shared" si="87"/>
        <v>#DIV/0!</v>
      </c>
      <c r="HHT29" s="134" t="e">
        <f t="shared" si="87"/>
        <v>#DIV/0!</v>
      </c>
      <c r="HHU29" s="134" t="e">
        <f t="shared" si="87"/>
        <v>#DIV/0!</v>
      </c>
      <c r="HHV29" s="134" t="e">
        <f t="shared" si="87"/>
        <v>#DIV/0!</v>
      </c>
      <c r="HHW29" s="134" t="e">
        <f t="shared" si="87"/>
        <v>#DIV/0!</v>
      </c>
      <c r="HHX29" s="134" t="e">
        <f t="shared" si="87"/>
        <v>#DIV/0!</v>
      </c>
      <c r="HHY29" s="134" t="e">
        <f t="shared" si="87"/>
        <v>#DIV/0!</v>
      </c>
      <c r="HHZ29" s="134" t="e">
        <f t="shared" si="87"/>
        <v>#DIV/0!</v>
      </c>
      <c r="HIA29" s="134" t="e">
        <f t="shared" si="87"/>
        <v>#DIV/0!</v>
      </c>
      <c r="HIB29" s="134" t="e">
        <f t="shared" si="87"/>
        <v>#DIV/0!</v>
      </c>
      <c r="HIC29" s="134" t="e">
        <f t="shared" si="87"/>
        <v>#DIV/0!</v>
      </c>
      <c r="HID29" s="134" t="e">
        <f t="shared" si="87"/>
        <v>#DIV/0!</v>
      </c>
      <c r="HIE29" s="134" t="e">
        <f t="shared" si="87"/>
        <v>#DIV/0!</v>
      </c>
      <c r="HIF29" s="134" t="e">
        <f t="shared" si="87"/>
        <v>#DIV/0!</v>
      </c>
      <c r="HIG29" s="134" t="e">
        <f t="shared" si="87"/>
        <v>#DIV/0!</v>
      </c>
      <c r="HIH29" s="134" t="e">
        <f t="shared" si="87"/>
        <v>#DIV/0!</v>
      </c>
      <c r="HII29" s="134" t="e">
        <f t="shared" si="87"/>
        <v>#DIV/0!</v>
      </c>
      <c r="HIJ29" s="134" t="e">
        <f t="shared" si="87"/>
        <v>#DIV/0!</v>
      </c>
      <c r="HIK29" s="134" t="e">
        <f t="shared" si="87"/>
        <v>#DIV/0!</v>
      </c>
      <c r="HIL29" s="134" t="e">
        <f t="shared" si="87"/>
        <v>#DIV/0!</v>
      </c>
      <c r="HIM29" s="134" t="e">
        <f t="shared" si="87"/>
        <v>#DIV/0!</v>
      </c>
      <c r="HIN29" s="134" t="e">
        <f t="shared" si="87"/>
        <v>#DIV/0!</v>
      </c>
      <c r="HIO29" s="134" t="e">
        <f t="shared" si="87"/>
        <v>#DIV/0!</v>
      </c>
      <c r="HIP29" s="134" t="e">
        <f t="shared" si="87"/>
        <v>#DIV/0!</v>
      </c>
      <c r="HIQ29" s="134" t="e">
        <f t="shared" si="87"/>
        <v>#DIV/0!</v>
      </c>
      <c r="HIR29" s="134" t="e">
        <f t="shared" ref="HIR29:HLC29" si="88">+HIR27/HIR19</f>
        <v>#DIV/0!</v>
      </c>
      <c r="HIS29" s="134" t="e">
        <f t="shared" si="88"/>
        <v>#DIV/0!</v>
      </c>
      <c r="HIT29" s="134" t="e">
        <f t="shared" si="88"/>
        <v>#DIV/0!</v>
      </c>
      <c r="HIU29" s="134" t="e">
        <f t="shared" si="88"/>
        <v>#DIV/0!</v>
      </c>
      <c r="HIV29" s="134" t="e">
        <f t="shared" si="88"/>
        <v>#DIV/0!</v>
      </c>
      <c r="HIW29" s="134" t="e">
        <f t="shared" si="88"/>
        <v>#DIV/0!</v>
      </c>
      <c r="HIX29" s="134" t="e">
        <f t="shared" si="88"/>
        <v>#DIV/0!</v>
      </c>
      <c r="HIY29" s="134" t="e">
        <f t="shared" si="88"/>
        <v>#DIV/0!</v>
      </c>
      <c r="HIZ29" s="134" t="e">
        <f t="shared" si="88"/>
        <v>#DIV/0!</v>
      </c>
      <c r="HJA29" s="134" t="e">
        <f t="shared" si="88"/>
        <v>#DIV/0!</v>
      </c>
      <c r="HJB29" s="134" t="e">
        <f t="shared" si="88"/>
        <v>#DIV/0!</v>
      </c>
      <c r="HJC29" s="134" t="e">
        <f t="shared" si="88"/>
        <v>#DIV/0!</v>
      </c>
      <c r="HJD29" s="134" t="e">
        <f t="shared" si="88"/>
        <v>#DIV/0!</v>
      </c>
      <c r="HJE29" s="134" t="e">
        <f t="shared" si="88"/>
        <v>#DIV/0!</v>
      </c>
      <c r="HJF29" s="134" t="e">
        <f t="shared" si="88"/>
        <v>#DIV/0!</v>
      </c>
      <c r="HJG29" s="134" t="e">
        <f t="shared" si="88"/>
        <v>#DIV/0!</v>
      </c>
      <c r="HJH29" s="134" t="e">
        <f t="shared" si="88"/>
        <v>#DIV/0!</v>
      </c>
      <c r="HJI29" s="134" t="e">
        <f t="shared" si="88"/>
        <v>#DIV/0!</v>
      </c>
      <c r="HJJ29" s="134" t="e">
        <f t="shared" si="88"/>
        <v>#DIV/0!</v>
      </c>
      <c r="HJK29" s="134" t="e">
        <f t="shared" si="88"/>
        <v>#DIV/0!</v>
      </c>
      <c r="HJL29" s="134" t="e">
        <f t="shared" si="88"/>
        <v>#DIV/0!</v>
      </c>
      <c r="HJM29" s="134" t="e">
        <f t="shared" si="88"/>
        <v>#DIV/0!</v>
      </c>
      <c r="HJN29" s="134" t="e">
        <f t="shared" si="88"/>
        <v>#DIV/0!</v>
      </c>
      <c r="HJO29" s="134" t="e">
        <f t="shared" si="88"/>
        <v>#DIV/0!</v>
      </c>
      <c r="HJP29" s="134" t="e">
        <f t="shared" si="88"/>
        <v>#DIV/0!</v>
      </c>
      <c r="HJQ29" s="134" t="e">
        <f t="shared" si="88"/>
        <v>#DIV/0!</v>
      </c>
      <c r="HJR29" s="134" t="e">
        <f t="shared" si="88"/>
        <v>#DIV/0!</v>
      </c>
      <c r="HJS29" s="134" t="e">
        <f t="shared" si="88"/>
        <v>#DIV/0!</v>
      </c>
      <c r="HJT29" s="134" t="e">
        <f t="shared" si="88"/>
        <v>#DIV/0!</v>
      </c>
      <c r="HJU29" s="134" t="e">
        <f t="shared" si="88"/>
        <v>#DIV/0!</v>
      </c>
      <c r="HJV29" s="134" t="e">
        <f t="shared" si="88"/>
        <v>#DIV/0!</v>
      </c>
      <c r="HJW29" s="134" t="e">
        <f t="shared" si="88"/>
        <v>#DIV/0!</v>
      </c>
      <c r="HJX29" s="134" t="e">
        <f t="shared" si="88"/>
        <v>#DIV/0!</v>
      </c>
      <c r="HJY29" s="134" t="e">
        <f t="shared" si="88"/>
        <v>#DIV/0!</v>
      </c>
      <c r="HJZ29" s="134" t="e">
        <f t="shared" si="88"/>
        <v>#DIV/0!</v>
      </c>
      <c r="HKA29" s="134" t="e">
        <f t="shared" si="88"/>
        <v>#DIV/0!</v>
      </c>
      <c r="HKB29" s="134" t="e">
        <f t="shared" si="88"/>
        <v>#DIV/0!</v>
      </c>
      <c r="HKC29" s="134" t="e">
        <f t="shared" si="88"/>
        <v>#DIV/0!</v>
      </c>
      <c r="HKD29" s="134" t="e">
        <f t="shared" si="88"/>
        <v>#DIV/0!</v>
      </c>
      <c r="HKE29" s="134" t="e">
        <f t="shared" si="88"/>
        <v>#DIV/0!</v>
      </c>
      <c r="HKF29" s="134" t="e">
        <f t="shared" si="88"/>
        <v>#DIV/0!</v>
      </c>
      <c r="HKG29" s="134" t="e">
        <f t="shared" si="88"/>
        <v>#DIV/0!</v>
      </c>
      <c r="HKH29" s="134" t="e">
        <f t="shared" si="88"/>
        <v>#DIV/0!</v>
      </c>
      <c r="HKI29" s="134" t="e">
        <f t="shared" si="88"/>
        <v>#DIV/0!</v>
      </c>
      <c r="HKJ29" s="134" t="e">
        <f t="shared" si="88"/>
        <v>#DIV/0!</v>
      </c>
      <c r="HKK29" s="134" t="e">
        <f t="shared" si="88"/>
        <v>#DIV/0!</v>
      </c>
      <c r="HKL29" s="134" t="e">
        <f t="shared" si="88"/>
        <v>#DIV/0!</v>
      </c>
      <c r="HKM29" s="134" t="e">
        <f t="shared" si="88"/>
        <v>#DIV/0!</v>
      </c>
      <c r="HKN29" s="134" t="e">
        <f t="shared" si="88"/>
        <v>#DIV/0!</v>
      </c>
      <c r="HKO29" s="134" t="e">
        <f t="shared" si="88"/>
        <v>#DIV/0!</v>
      </c>
      <c r="HKP29" s="134" t="e">
        <f t="shared" si="88"/>
        <v>#DIV/0!</v>
      </c>
      <c r="HKQ29" s="134" t="e">
        <f t="shared" si="88"/>
        <v>#DIV/0!</v>
      </c>
      <c r="HKR29" s="134" t="e">
        <f t="shared" si="88"/>
        <v>#DIV/0!</v>
      </c>
      <c r="HKS29" s="134" t="e">
        <f t="shared" si="88"/>
        <v>#DIV/0!</v>
      </c>
      <c r="HKT29" s="134" t="e">
        <f t="shared" si="88"/>
        <v>#DIV/0!</v>
      </c>
      <c r="HKU29" s="134" t="e">
        <f t="shared" si="88"/>
        <v>#DIV/0!</v>
      </c>
      <c r="HKV29" s="134" t="e">
        <f t="shared" si="88"/>
        <v>#DIV/0!</v>
      </c>
      <c r="HKW29" s="134" t="e">
        <f t="shared" si="88"/>
        <v>#DIV/0!</v>
      </c>
      <c r="HKX29" s="134" t="e">
        <f t="shared" si="88"/>
        <v>#DIV/0!</v>
      </c>
      <c r="HKY29" s="134" t="e">
        <f t="shared" si="88"/>
        <v>#DIV/0!</v>
      </c>
      <c r="HKZ29" s="134" t="e">
        <f t="shared" si="88"/>
        <v>#DIV/0!</v>
      </c>
      <c r="HLA29" s="134" t="e">
        <f t="shared" si="88"/>
        <v>#DIV/0!</v>
      </c>
      <c r="HLB29" s="134" t="e">
        <f t="shared" si="88"/>
        <v>#DIV/0!</v>
      </c>
      <c r="HLC29" s="134" t="e">
        <f t="shared" si="88"/>
        <v>#DIV/0!</v>
      </c>
      <c r="HLD29" s="134" t="e">
        <f t="shared" ref="HLD29:HNO29" si="89">+HLD27/HLD19</f>
        <v>#DIV/0!</v>
      </c>
      <c r="HLE29" s="134" t="e">
        <f t="shared" si="89"/>
        <v>#DIV/0!</v>
      </c>
      <c r="HLF29" s="134" t="e">
        <f t="shared" si="89"/>
        <v>#DIV/0!</v>
      </c>
      <c r="HLG29" s="134" t="e">
        <f t="shared" si="89"/>
        <v>#DIV/0!</v>
      </c>
      <c r="HLH29" s="134" t="e">
        <f t="shared" si="89"/>
        <v>#DIV/0!</v>
      </c>
      <c r="HLI29" s="134" t="e">
        <f t="shared" si="89"/>
        <v>#DIV/0!</v>
      </c>
      <c r="HLJ29" s="134" t="e">
        <f t="shared" si="89"/>
        <v>#DIV/0!</v>
      </c>
      <c r="HLK29" s="134" t="e">
        <f t="shared" si="89"/>
        <v>#DIV/0!</v>
      </c>
      <c r="HLL29" s="134" t="e">
        <f t="shared" si="89"/>
        <v>#DIV/0!</v>
      </c>
      <c r="HLM29" s="134" t="e">
        <f t="shared" si="89"/>
        <v>#DIV/0!</v>
      </c>
      <c r="HLN29" s="134" t="e">
        <f t="shared" si="89"/>
        <v>#DIV/0!</v>
      </c>
      <c r="HLO29" s="134" t="e">
        <f t="shared" si="89"/>
        <v>#DIV/0!</v>
      </c>
      <c r="HLP29" s="134" t="e">
        <f t="shared" si="89"/>
        <v>#DIV/0!</v>
      </c>
      <c r="HLQ29" s="134" t="e">
        <f t="shared" si="89"/>
        <v>#DIV/0!</v>
      </c>
      <c r="HLR29" s="134" t="e">
        <f t="shared" si="89"/>
        <v>#DIV/0!</v>
      </c>
      <c r="HLS29" s="134" t="e">
        <f t="shared" si="89"/>
        <v>#DIV/0!</v>
      </c>
      <c r="HLT29" s="134" t="e">
        <f t="shared" si="89"/>
        <v>#DIV/0!</v>
      </c>
      <c r="HLU29" s="134" t="e">
        <f t="shared" si="89"/>
        <v>#DIV/0!</v>
      </c>
      <c r="HLV29" s="134" t="e">
        <f t="shared" si="89"/>
        <v>#DIV/0!</v>
      </c>
      <c r="HLW29" s="134" t="e">
        <f t="shared" si="89"/>
        <v>#DIV/0!</v>
      </c>
      <c r="HLX29" s="134" t="e">
        <f t="shared" si="89"/>
        <v>#DIV/0!</v>
      </c>
      <c r="HLY29" s="134" t="e">
        <f t="shared" si="89"/>
        <v>#DIV/0!</v>
      </c>
      <c r="HLZ29" s="134" t="e">
        <f t="shared" si="89"/>
        <v>#DIV/0!</v>
      </c>
      <c r="HMA29" s="134" t="e">
        <f t="shared" si="89"/>
        <v>#DIV/0!</v>
      </c>
      <c r="HMB29" s="134" t="e">
        <f t="shared" si="89"/>
        <v>#DIV/0!</v>
      </c>
      <c r="HMC29" s="134" t="e">
        <f t="shared" si="89"/>
        <v>#DIV/0!</v>
      </c>
      <c r="HMD29" s="134" t="e">
        <f t="shared" si="89"/>
        <v>#DIV/0!</v>
      </c>
      <c r="HME29" s="134" t="e">
        <f t="shared" si="89"/>
        <v>#DIV/0!</v>
      </c>
      <c r="HMF29" s="134" t="e">
        <f t="shared" si="89"/>
        <v>#DIV/0!</v>
      </c>
      <c r="HMG29" s="134" t="e">
        <f t="shared" si="89"/>
        <v>#DIV/0!</v>
      </c>
      <c r="HMH29" s="134" t="e">
        <f t="shared" si="89"/>
        <v>#DIV/0!</v>
      </c>
      <c r="HMI29" s="134" t="e">
        <f t="shared" si="89"/>
        <v>#DIV/0!</v>
      </c>
      <c r="HMJ29" s="134" t="e">
        <f t="shared" si="89"/>
        <v>#DIV/0!</v>
      </c>
      <c r="HMK29" s="134" t="e">
        <f t="shared" si="89"/>
        <v>#DIV/0!</v>
      </c>
      <c r="HML29" s="134" t="e">
        <f t="shared" si="89"/>
        <v>#DIV/0!</v>
      </c>
      <c r="HMM29" s="134" t="e">
        <f t="shared" si="89"/>
        <v>#DIV/0!</v>
      </c>
      <c r="HMN29" s="134" t="e">
        <f t="shared" si="89"/>
        <v>#DIV/0!</v>
      </c>
      <c r="HMO29" s="134" t="e">
        <f t="shared" si="89"/>
        <v>#DIV/0!</v>
      </c>
      <c r="HMP29" s="134" t="e">
        <f t="shared" si="89"/>
        <v>#DIV/0!</v>
      </c>
      <c r="HMQ29" s="134" t="e">
        <f t="shared" si="89"/>
        <v>#DIV/0!</v>
      </c>
      <c r="HMR29" s="134" t="e">
        <f t="shared" si="89"/>
        <v>#DIV/0!</v>
      </c>
      <c r="HMS29" s="134" t="e">
        <f t="shared" si="89"/>
        <v>#DIV/0!</v>
      </c>
      <c r="HMT29" s="134" t="e">
        <f t="shared" si="89"/>
        <v>#DIV/0!</v>
      </c>
      <c r="HMU29" s="134" t="e">
        <f t="shared" si="89"/>
        <v>#DIV/0!</v>
      </c>
      <c r="HMV29" s="134" t="e">
        <f t="shared" si="89"/>
        <v>#DIV/0!</v>
      </c>
      <c r="HMW29" s="134" t="e">
        <f t="shared" si="89"/>
        <v>#DIV/0!</v>
      </c>
      <c r="HMX29" s="134" t="e">
        <f t="shared" si="89"/>
        <v>#DIV/0!</v>
      </c>
      <c r="HMY29" s="134" t="e">
        <f t="shared" si="89"/>
        <v>#DIV/0!</v>
      </c>
      <c r="HMZ29" s="134" t="e">
        <f t="shared" si="89"/>
        <v>#DIV/0!</v>
      </c>
      <c r="HNA29" s="134" t="e">
        <f t="shared" si="89"/>
        <v>#DIV/0!</v>
      </c>
      <c r="HNB29" s="134" t="e">
        <f t="shared" si="89"/>
        <v>#DIV/0!</v>
      </c>
      <c r="HNC29" s="134" t="e">
        <f t="shared" si="89"/>
        <v>#DIV/0!</v>
      </c>
      <c r="HND29" s="134" t="e">
        <f t="shared" si="89"/>
        <v>#DIV/0!</v>
      </c>
      <c r="HNE29" s="134" t="e">
        <f t="shared" si="89"/>
        <v>#DIV/0!</v>
      </c>
      <c r="HNF29" s="134" t="e">
        <f t="shared" si="89"/>
        <v>#DIV/0!</v>
      </c>
      <c r="HNG29" s="134" t="e">
        <f t="shared" si="89"/>
        <v>#DIV/0!</v>
      </c>
      <c r="HNH29" s="134" t="e">
        <f t="shared" si="89"/>
        <v>#DIV/0!</v>
      </c>
      <c r="HNI29" s="134" t="e">
        <f t="shared" si="89"/>
        <v>#DIV/0!</v>
      </c>
      <c r="HNJ29" s="134" t="e">
        <f t="shared" si="89"/>
        <v>#DIV/0!</v>
      </c>
      <c r="HNK29" s="134" t="e">
        <f t="shared" si="89"/>
        <v>#DIV/0!</v>
      </c>
      <c r="HNL29" s="134" t="e">
        <f t="shared" si="89"/>
        <v>#DIV/0!</v>
      </c>
      <c r="HNM29" s="134" t="e">
        <f t="shared" si="89"/>
        <v>#DIV/0!</v>
      </c>
      <c r="HNN29" s="134" t="e">
        <f t="shared" si="89"/>
        <v>#DIV/0!</v>
      </c>
      <c r="HNO29" s="134" t="e">
        <f t="shared" si="89"/>
        <v>#DIV/0!</v>
      </c>
      <c r="HNP29" s="134" t="e">
        <f t="shared" ref="HNP29:HQA29" si="90">+HNP27/HNP19</f>
        <v>#DIV/0!</v>
      </c>
      <c r="HNQ29" s="134" t="e">
        <f t="shared" si="90"/>
        <v>#DIV/0!</v>
      </c>
      <c r="HNR29" s="134" t="e">
        <f t="shared" si="90"/>
        <v>#DIV/0!</v>
      </c>
      <c r="HNS29" s="134" t="e">
        <f t="shared" si="90"/>
        <v>#DIV/0!</v>
      </c>
      <c r="HNT29" s="134" t="e">
        <f t="shared" si="90"/>
        <v>#DIV/0!</v>
      </c>
      <c r="HNU29" s="134" t="e">
        <f t="shared" si="90"/>
        <v>#DIV/0!</v>
      </c>
      <c r="HNV29" s="134" t="e">
        <f t="shared" si="90"/>
        <v>#DIV/0!</v>
      </c>
      <c r="HNW29" s="134" t="e">
        <f t="shared" si="90"/>
        <v>#DIV/0!</v>
      </c>
      <c r="HNX29" s="134" t="e">
        <f t="shared" si="90"/>
        <v>#DIV/0!</v>
      </c>
      <c r="HNY29" s="134" t="e">
        <f t="shared" si="90"/>
        <v>#DIV/0!</v>
      </c>
      <c r="HNZ29" s="134" t="e">
        <f t="shared" si="90"/>
        <v>#DIV/0!</v>
      </c>
      <c r="HOA29" s="134" t="e">
        <f t="shared" si="90"/>
        <v>#DIV/0!</v>
      </c>
      <c r="HOB29" s="134" t="e">
        <f t="shared" si="90"/>
        <v>#DIV/0!</v>
      </c>
      <c r="HOC29" s="134" t="e">
        <f t="shared" si="90"/>
        <v>#DIV/0!</v>
      </c>
      <c r="HOD29" s="134" t="e">
        <f t="shared" si="90"/>
        <v>#DIV/0!</v>
      </c>
      <c r="HOE29" s="134" t="e">
        <f t="shared" si="90"/>
        <v>#DIV/0!</v>
      </c>
      <c r="HOF29" s="134" t="e">
        <f t="shared" si="90"/>
        <v>#DIV/0!</v>
      </c>
      <c r="HOG29" s="134" t="e">
        <f t="shared" si="90"/>
        <v>#DIV/0!</v>
      </c>
      <c r="HOH29" s="134" t="e">
        <f t="shared" si="90"/>
        <v>#DIV/0!</v>
      </c>
      <c r="HOI29" s="134" t="e">
        <f t="shared" si="90"/>
        <v>#DIV/0!</v>
      </c>
      <c r="HOJ29" s="134" t="e">
        <f t="shared" si="90"/>
        <v>#DIV/0!</v>
      </c>
      <c r="HOK29" s="134" t="e">
        <f t="shared" si="90"/>
        <v>#DIV/0!</v>
      </c>
      <c r="HOL29" s="134" t="e">
        <f t="shared" si="90"/>
        <v>#DIV/0!</v>
      </c>
      <c r="HOM29" s="134" t="e">
        <f t="shared" si="90"/>
        <v>#DIV/0!</v>
      </c>
      <c r="HON29" s="134" t="e">
        <f t="shared" si="90"/>
        <v>#DIV/0!</v>
      </c>
      <c r="HOO29" s="134" t="e">
        <f t="shared" si="90"/>
        <v>#DIV/0!</v>
      </c>
      <c r="HOP29" s="134" t="e">
        <f t="shared" si="90"/>
        <v>#DIV/0!</v>
      </c>
      <c r="HOQ29" s="134" t="e">
        <f t="shared" si="90"/>
        <v>#DIV/0!</v>
      </c>
      <c r="HOR29" s="134" t="e">
        <f t="shared" si="90"/>
        <v>#DIV/0!</v>
      </c>
      <c r="HOS29" s="134" t="e">
        <f t="shared" si="90"/>
        <v>#DIV/0!</v>
      </c>
      <c r="HOT29" s="134" t="e">
        <f t="shared" si="90"/>
        <v>#DIV/0!</v>
      </c>
      <c r="HOU29" s="134" t="e">
        <f t="shared" si="90"/>
        <v>#DIV/0!</v>
      </c>
      <c r="HOV29" s="134" t="e">
        <f t="shared" si="90"/>
        <v>#DIV/0!</v>
      </c>
      <c r="HOW29" s="134" t="e">
        <f t="shared" si="90"/>
        <v>#DIV/0!</v>
      </c>
      <c r="HOX29" s="134" t="e">
        <f t="shared" si="90"/>
        <v>#DIV/0!</v>
      </c>
      <c r="HOY29" s="134" t="e">
        <f t="shared" si="90"/>
        <v>#DIV/0!</v>
      </c>
      <c r="HOZ29" s="134" t="e">
        <f t="shared" si="90"/>
        <v>#DIV/0!</v>
      </c>
      <c r="HPA29" s="134" t="e">
        <f t="shared" si="90"/>
        <v>#DIV/0!</v>
      </c>
      <c r="HPB29" s="134" t="e">
        <f t="shared" si="90"/>
        <v>#DIV/0!</v>
      </c>
      <c r="HPC29" s="134" t="e">
        <f t="shared" si="90"/>
        <v>#DIV/0!</v>
      </c>
      <c r="HPD29" s="134" t="e">
        <f t="shared" si="90"/>
        <v>#DIV/0!</v>
      </c>
      <c r="HPE29" s="134" t="e">
        <f t="shared" si="90"/>
        <v>#DIV/0!</v>
      </c>
      <c r="HPF29" s="134" t="e">
        <f t="shared" si="90"/>
        <v>#DIV/0!</v>
      </c>
      <c r="HPG29" s="134" t="e">
        <f t="shared" si="90"/>
        <v>#DIV/0!</v>
      </c>
      <c r="HPH29" s="134" t="e">
        <f t="shared" si="90"/>
        <v>#DIV/0!</v>
      </c>
      <c r="HPI29" s="134" t="e">
        <f t="shared" si="90"/>
        <v>#DIV/0!</v>
      </c>
      <c r="HPJ29" s="134" t="e">
        <f t="shared" si="90"/>
        <v>#DIV/0!</v>
      </c>
      <c r="HPK29" s="134" t="e">
        <f t="shared" si="90"/>
        <v>#DIV/0!</v>
      </c>
      <c r="HPL29" s="134" t="e">
        <f t="shared" si="90"/>
        <v>#DIV/0!</v>
      </c>
      <c r="HPM29" s="134" t="e">
        <f t="shared" si="90"/>
        <v>#DIV/0!</v>
      </c>
      <c r="HPN29" s="134" t="e">
        <f t="shared" si="90"/>
        <v>#DIV/0!</v>
      </c>
      <c r="HPO29" s="134" t="e">
        <f t="shared" si="90"/>
        <v>#DIV/0!</v>
      </c>
      <c r="HPP29" s="134" t="e">
        <f t="shared" si="90"/>
        <v>#DIV/0!</v>
      </c>
      <c r="HPQ29" s="134" t="e">
        <f t="shared" si="90"/>
        <v>#DIV/0!</v>
      </c>
      <c r="HPR29" s="134" t="e">
        <f t="shared" si="90"/>
        <v>#DIV/0!</v>
      </c>
      <c r="HPS29" s="134" t="e">
        <f t="shared" si="90"/>
        <v>#DIV/0!</v>
      </c>
      <c r="HPT29" s="134" t="e">
        <f t="shared" si="90"/>
        <v>#DIV/0!</v>
      </c>
      <c r="HPU29" s="134" t="e">
        <f t="shared" si="90"/>
        <v>#DIV/0!</v>
      </c>
      <c r="HPV29" s="134" t="e">
        <f t="shared" si="90"/>
        <v>#DIV/0!</v>
      </c>
      <c r="HPW29" s="134" t="e">
        <f t="shared" si="90"/>
        <v>#DIV/0!</v>
      </c>
      <c r="HPX29" s="134" t="e">
        <f t="shared" si="90"/>
        <v>#DIV/0!</v>
      </c>
      <c r="HPY29" s="134" t="e">
        <f t="shared" si="90"/>
        <v>#DIV/0!</v>
      </c>
      <c r="HPZ29" s="134" t="e">
        <f t="shared" si="90"/>
        <v>#DIV/0!</v>
      </c>
      <c r="HQA29" s="134" t="e">
        <f t="shared" si="90"/>
        <v>#DIV/0!</v>
      </c>
      <c r="HQB29" s="134" t="e">
        <f t="shared" ref="HQB29:HSM29" si="91">+HQB27/HQB19</f>
        <v>#DIV/0!</v>
      </c>
      <c r="HQC29" s="134" t="e">
        <f t="shared" si="91"/>
        <v>#DIV/0!</v>
      </c>
      <c r="HQD29" s="134" t="e">
        <f t="shared" si="91"/>
        <v>#DIV/0!</v>
      </c>
      <c r="HQE29" s="134" t="e">
        <f t="shared" si="91"/>
        <v>#DIV/0!</v>
      </c>
      <c r="HQF29" s="134" t="e">
        <f t="shared" si="91"/>
        <v>#DIV/0!</v>
      </c>
      <c r="HQG29" s="134" t="e">
        <f t="shared" si="91"/>
        <v>#DIV/0!</v>
      </c>
      <c r="HQH29" s="134" t="e">
        <f t="shared" si="91"/>
        <v>#DIV/0!</v>
      </c>
      <c r="HQI29" s="134" t="e">
        <f t="shared" si="91"/>
        <v>#DIV/0!</v>
      </c>
      <c r="HQJ29" s="134" t="e">
        <f t="shared" si="91"/>
        <v>#DIV/0!</v>
      </c>
      <c r="HQK29" s="134" t="e">
        <f t="shared" si="91"/>
        <v>#DIV/0!</v>
      </c>
      <c r="HQL29" s="134" t="e">
        <f t="shared" si="91"/>
        <v>#DIV/0!</v>
      </c>
      <c r="HQM29" s="134" t="e">
        <f t="shared" si="91"/>
        <v>#DIV/0!</v>
      </c>
      <c r="HQN29" s="134" t="e">
        <f t="shared" si="91"/>
        <v>#DIV/0!</v>
      </c>
      <c r="HQO29" s="134" t="e">
        <f t="shared" si="91"/>
        <v>#DIV/0!</v>
      </c>
      <c r="HQP29" s="134" t="e">
        <f t="shared" si="91"/>
        <v>#DIV/0!</v>
      </c>
      <c r="HQQ29" s="134" t="e">
        <f t="shared" si="91"/>
        <v>#DIV/0!</v>
      </c>
      <c r="HQR29" s="134" t="e">
        <f t="shared" si="91"/>
        <v>#DIV/0!</v>
      </c>
      <c r="HQS29" s="134" t="e">
        <f t="shared" si="91"/>
        <v>#DIV/0!</v>
      </c>
      <c r="HQT29" s="134" t="e">
        <f t="shared" si="91"/>
        <v>#DIV/0!</v>
      </c>
      <c r="HQU29" s="134" t="e">
        <f t="shared" si="91"/>
        <v>#DIV/0!</v>
      </c>
      <c r="HQV29" s="134" t="e">
        <f t="shared" si="91"/>
        <v>#DIV/0!</v>
      </c>
      <c r="HQW29" s="134" t="e">
        <f t="shared" si="91"/>
        <v>#DIV/0!</v>
      </c>
      <c r="HQX29" s="134" t="e">
        <f t="shared" si="91"/>
        <v>#DIV/0!</v>
      </c>
      <c r="HQY29" s="134" t="e">
        <f t="shared" si="91"/>
        <v>#DIV/0!</v>
      </c>
      <c r="HQZ29" s="134" t="e">
        <f t="shared" si="91"/>
        <v>#DIV/0!</v>
      </c>
      <c r="HRA29" s="134" t="e">
        <f t="shared" si="91"/>
        <v>#DIV/0!</v>
      </c>
      <c r="HRB29" s="134" t="e">
        <f t="shared" si="91"/>
        <v>#DIV/0!</v>
      </c>
      <c r="HRC29" s="134" t="e">
        <f t="shared" si="91"/>
        <v>#DIV/0!</v>
      </c>
      <c r="HRD29" s="134" t="e">
        <f t="shared" si="91"/>
        <v>#DIV/0!</v>
      </c>
      <c r="HRE29" s="134" t="e">
        <f t="shared" si="91"/>
        <v>#DIV/0!</v>
      </c>
      <c r="HRF29" s="134" t="e">
        <f t="shared" si="91"/>
        <v>#DIV/0!</v>
      </c>
      <c r="HRG29" s="134" t="e">
        <f t="shared" si="91"/>
        <v>#DIV/0!</v>
      </c>
      <c r="HRH29" s="134" t="e">
        <f t="shared" si="91"/>
        <v>#DIV/0!</v>
      </c>
      <c r="HRI29" s="134" t="e">
        <f t="shared" si="91"/>
        <v>#DIV/0!</v>
      </c>
      <c r="HRJ29" s="134" t="e">
        <f t="shared" si="91"/>
        <v>#DIV/0!</v>
      </c>
      <c r="HRK29" s="134" t="e">
        <f t="shared" si="91"/>
        <v>#DIV/0!</v>
      </c>
      <c r="HRL29" s="134" t="e">
        <f t="shared" si="91"/>
        <v>#DIV/0!</v>
      </c>
      <c r="HRM29" s="134" t="e">
        <f t="shared" si="91"/>
        <v>#DIV/0!</v>
      </c>
      <c r="HRN29" s="134" t="e">
        <f t="shared" si="91"/>
        <v>#DIV/0!</v>
      </c>
      <c r="HRO29" s="134" t="e">
        <f t="shared" si="91"/>
        <v>#DIV/0!</v>
      </c>
      <c r="HRP29" s="134" t="e">
        <f t="shared" si="91"/>
        <v>#DIV/0!</v>
      </c>
      <c r="HRQ29" s="134" t="e">
        <f t="shared" si="91"/>
        <v>#DIV/0!</v>
      </c>
      <c r="HRR29" s="134" t="e">
        <f t="shared" si="91"/>
        <v>#DIV/0!</v>
      </c>
      <c r="HRS29" s="134" t="e">
        <f t="shared" si="91"/>
        <v>#DIV/0!</v>
      </c>
      <c r="HRT29" s="134" t="e">
        <f t="shared" si="91"/>
        <v>#DIV/0!</v>
      </c>
      <c r="HRU29" s="134" t="e">
        <f t="shared" si="91"/>
        <v>#DIV/0!</v>
      </c>
      <c r="HRV29" s="134" t="e">
        <f t="shared" si="91"/>
        <v>#DIV/0!</v>
      </c>
      <c r="HRW29" s="134" t="e">
        <f t="shared" si="91"/>
        <v>#DIV/0!</v>
      </c>
      <c r="HRX29" s="134" t="e">
        <f t="shared" si="91"/>
        <v>#DIV/0!</v>
      </c>
      <c r="HRY29" s="134" t="e">
        <f t="shared" si="91"/>
        <v>#DIV/0!</v>
      </c>
      <c r="HRZ29" s="134" t="e">
        <f t="shared" si="91"/>
        <v>#DIV/0!</v>
      </c>
      <c r="HSA29" s="134" t="e">
        <f t="shared" si="91"/>
        <v>#DIV/0!</v>
      </c>
      <c r="HSB29" s="134" t="e">
        <f t="shared" si="91"/>
        <v>#DIV/0!</v>
      </c>
      <c r="HSC29" s="134" t="e">
        <f t="shared" si="91"/>
        <v>#DIV/0!</v>
      </c>
      <c r="HSD29" s="134" t="e">
        <f t="shared" si="91"/>
        <v>#DIV/0!</v>
      </c>
      <c r="HSE29" s="134" t="e">
        <f t="shared" si="91"/>
        <v>#DIV/0!</v>
      </c>
      <c r="HSF29" s="134" t="e">
        <f t="shared" si="91"/>
        <v>#DIV/0!</v>
      </c>
      <c r="HSG29" s="134" t="e">
        <f t="shared" si="91"/>
        <v>#DIV/0!</v>
      </c>
      <c r="HSH29" s="134" t="e">
        <f t="shared" si="91"/>
        <v>#DIV/0!</v>
      </c>
      <c r="HSI29" s="134" t="e">
        <f t="shared" si="91"/>
        <v>#DIV/0!</v>
      </c>
      <c r="HSJ29" s="134" t="e">
        <f t="shared" si="91"/>
        <v>#DIV/0!</v>
      </c>
      <c r="HSK29" s="134" t="e">
        <f t="shared" si="91"/>
        <v>#DIV/0!</v>
      </c>
      <c r="HSL29" s="134" t="e">
        <f t="shared" si="91"/>
        <v>#DIV/0!</v>
      </c>
      <c r="HSM29" s="134" t="e">
        <f t="shared" si="91"/>
        <v>#DIV/0!</v>
      </c>
      <c r="HSN29" s="134" t="e">
        <f t="shared" ref="HSN29:HUY29" si="92">+HSN27/HSN19</f>
        <v>#DIV/0!</v>
      </c>
      <c r="HSO29" s="134" t="e">
        <f t="shared" si="92"/>
        <v>#DIV/0!</v>
      </c>
      <c r="HSP29" s="134" t="e">
        <f t="shared" si="92"/>
        <v>#DIV/0!</v>
      </c>
      <c r="HSQ29" s="134" t="e">
        <f t="shared" si="92"/>
        <v>#DIV/0!</v>
      </c>
      <c r="HSR29" s="134" t="e">
        <f t="shared" si="92"/>
        <v>#DIV/0!</v>
      </c>
      <c r="HSS29" s="134" t="e">
        <f t="shared" si="92"/>
        <v>#DIV/0!</v>
      </c>
      <c r="HST29" s="134" t="e">
        <f t="shared" si="92"/>
        <v>#DIV/0!</v>
      </c>
      <c r="HSU29" s="134" t="e">
        <f t="shared" si="92"/>
        <v>#DIV/0!</v>
      </c>
      <c r="HSV29" s="134" t="e">
        <f t="shared" si="92"/>
        <v>#DIV/0!</v>
      </c>
      <c r="HSW29" s="134" t="e">
        <f t="shared" si="92"/>
        <v>#DIV/0!</v>
      </c>
      <c r="HSX29" s="134" t="e">
        <f t="shared" si="92"/>
        <v>#DIV/0!</v>
      </c>
      <c r="HSY29" s="134" t="e">
        <f t="shared" si="92"/>
        <v>#DIV/0!</v>
      </c>
      <c r="HSZ29" s="134" t="e">
        <f t="shared" si="92"/>
        <v>#DIV/0!</v>
      </c>
      <c r="HTA29" s="134" t="e">
        <f t="shared" si="92"/>
        <v>#DIV/0!</v>
      </c>
      <c r="HTB29" s="134" t="e">
        <f t="shared" si="92"/>
        <v>#DIV/0!</v>
      </c>
      <c r="HTC29" s="134" t="e">
        <f t="shared" si="92"/>
        <v>#DIV/0!</v>
      </c>
      <c r="HTD29" s="134" t="e">
        <f t="shared" si="92"/>
        <v>#DIV/0!</v>
      </c>
      <c r="HTE29" s="134" t="e">
        <f t="shared" si="92"/>
        <v>#DIV/0!</v>
      </c>
      <c r="HTF29" s="134" t="e">
        <f t="shared" si="92"/>
        <v>#DIV/0!</v>
      </c>
      <c r="HTG29" s="134" t="e">
        <f t="shared" si="92"/>
        <v>#DIV/0!</v>
      </c>
      <c r="HTH29" s="134" t="e">
        <f t="shared" si="92"/>
        <v>#DIV/0!</v>
      </c>
      <c r="HTI29" s="134" t="e">
        <f t="shared" si="92"/>
        <v>#DIV/0!</v>
      </c>
      <c r="HTJ29" s="134" t="e">
        <f t="shared" si="92"/>
        <v>#DIV/0!</v>
      </c>
      <c r="HTK29" s="134" t="e">
        <f t="shared" si="92"/>
        <v>#DIV/0!</v>
      </c>
      <c r="HTL29" s="134" t="e">
        <f t="shared" si="92"/>
        <v>#DIV/0!</v>
      </c>
      <c r="HTM29" s="134" t="e">
        <f t="shared" si="92"/>
        <v>#DIV/0!</v>
      </c>
      <c r="HTN29" s="134" t="e">
        <f t="shared" si="92"/>
        <v>#DIV/0!</v>
      </c>
      <c r="HTO29" s="134" t="e">
        <f t="shared" si="92"/>
        <v>#DIV/0!</v>
      </c>
      <c r="HTP29" s="134" t="e">
        <f t="shared" si="92"/>
        <v>#DIV/0!</v>
      </c>
      <c r="HTQ29" s="134" t="e">
        <f t="shared" si="92"/>
        <v>#DIV/0!</v>
      </c>
      <c r="HTR29" s="134" t="e">
        <f t="shared" si="92"/>
        <v>#DIV/0!</v>
      </c>
      <c r="HTS29" s="134" t="e">
        <f t="shared" si="92"/>
        <v>#DIV/0!</v>
      </c>
      <c r="HTT29" s="134" t="e">
        <f t="shared" si="92"/>
        <v>#DIV/0!</v>
      </c>
      <c r="HTU29" s="134" t="e">
        <f t="shared" si="92"/>
        <v>#DIV/0!</v>
      </c>
      <c r="HTV29" s="134" t="e">
        <f t="shared" si="92"/>
        <v>#DIV/0!</v>
      </c>
      <c r="HTW29" s="134" t="e">
        <f t="shared" si="92"/>
        <v>#DIV/0!</v>
      </c>
      <c r="HTX29" s="134" t="e">
        <f t="shared" si="92"/>
        <v>#DIV/0!</v>
      </c>
      <c r="HTY29" s="134" t="e">
        <f t="shared" si="92"/>
        <v>#DIV/0!</v>
      </c>
      <c r="HTZ29" s="134" t="e">
        <f t="shared" si="92"/>
        <v>#DIV/0!</v>
      </c>
      <c r="HUA29" s="134" t="e">
        <f t="shared" si="92"/>
        <v>#DIV/0!</v>
      </c>
      <c r="HUB29" s="134" t="e">
        <f t="shared" si="92"/>
        <v>#DIV/0!</v>
      </c>
      <c r="HUC29" s="134" t="e">
        <f t="shared" si="92"/>
        <v>#DIV/0!</v>
      </c>
      <c r="HUD29" s="134" t="e">
        <f t="shared" si="92"/>
        <v>#DIV/0!</v>
      </c>
      <c r="HUE29" s="134" t="e">
        <f t="shared" si="92"/>
        <v>#DIV/0!</v>
      </c>
      <c r="HUF29" s="134" t="e">
        <f t="shared" si="92"/>
        <v>#DIV/0!</v>
      </c>
      <c r="HUG29" s="134" t="e">
        <f t="shared" si="92"/>
        <v>#DIV/0!</v>
      </c>
      <c r="HUH29" s="134" t="e">
        <f t="shared" si="92"/>
        <v>#DIV/0!</v>
      </c>
      <c r="HUI29" s="134" t="e">
        <f t="shared" si="92"/>
        <v>#DIV/0!</v>
      </c>
      <c r="HUJ29" s="134" t="e">
        <f t="shared" si="92"/>
        <v>#DIV/0!</v>
      </c>
      <c r="HUK29" s="134" t="e">
        <f t="shared" si="92"/>
        <v>#DIV/0!</v>
      </c>
      <c r="HUL29" s="134" t="e">
        <f t="shared" si="92"/>
        <v>#DIV/0!</v>
      </c>
      <c r="HUM29" s="134" t="e">
        <f t="shared" si="92"/>
        <v>#DIV/0!</v>
      </c>
      <c r="HUN29" s="134" t="e">
        <f t="shared" si="92"/>
        <v>#DIV/0!</v>
      </c>
      <c r="HUO29" s="134" t="e">
        <f t="shared" si="92"/>
        <v>#DIV/0!</v>
      </c>
      <c r="HUP29" s="134" t="e">
        <f t="shared" si="92"/>
        <v>#DIV/0!</v>
      </c>
      <c r="HUQ29" s="134" t="e">
        <f t="shared" si="92"/>
        <v>#DIV/0!</v>
      </c>
      <c r="HUR29" s="134" t="e">
        <f t="shared" si="92"/>
        <v>#DIV/0!</v>
      </c>
      <c r="HUS29" s="134" t="e">
        <f t="shared" si="92"/>
        <v>#DIV/0!</v>
      </c>
      <c r="HUT29" s="134" t="e">
        <f t="shared" si="92"/>
        <v>#DIV/0!</v>
      </c>
      <c r="HUU29" s="134" t="e">
        <f t="shared" si="92"/>
        <v>#DIV/0!</v>
      </c>
      <c r="HUV29" s="134" t="e">
        <f t="shared" si="92"/>
        <v>#DIV/0!</v>
      </c>
      <c r="HUW29" s="134" t="e">
        <f t="shared" si="92"/>
        <v>#DIV/0!</v>
      </c>
      <c r="HUX29" s="134" t="e">
        <f t="shared" si="92"/>
        <v>#DIV/0!</v>
      </c>
      <c r="HUY29" s="134" t="e">
        <f t="shared" si="92"/>
        <v>#DIV/0!</v>
      </c>
      <c r="HUZ29" s="134" t="e">
        <f t="shared" ref="HUZ29:HXK29" si="93">+HUZ27/HUZ19</f>
        <v>#DIV/0!</v>
      </c>
      <c r="HVA29" s="134" t="e">
        <f t="shared" si="93"/>
        <v>#DIV/0!</v>
      </c>
      <c r="HVB29" s="134" t="e">
        <f t="shared" si="93"/>
        <v>#DIV/0!</v>
      </c>
      <c r="HVC29" s="134" t="e">
        <f t="shared" si="93"/>
        <v>#DIV/0!</v>
      </c>
      <c r="HVD29" s="134" t="e">
        <f t="shared" si="93"/>
        <v>#DIV/0!</v>
      </c>
      <c r="HVE29" s="134" t="e">
        <f t="shared" si="93"/>
        <v>#DIV/0!</v>
      </c>
      <c r="HVF29" s="134" t="e">
        <f t="shared" si="93"/>
        <v>#DIV/0!</v>
      </c>
      <c r="HVG29" s="134" t="e">
        <f t="shared" si="93"/>
        <v>#DIV/0!</v>
      </c>
      <c r="HVH29" s="134" t="e">
        <f t="shared" si="93"/>
        <v>#DIV/0!</v>
      </c>
      <c r="HVI29" s="134" t="e">
        <f t="shared" si="93"/>
        <v>#DIV/0!</v>
      </c>
      <c r="HVJ29" s="134" t="e">
        <f t="shared" si="93"/>
        <v>#DIV/0!</v>
      </c>
      <c r="HVK29" s="134" t="e">
        <f t="shared" si="93"/>
        <v>#DIV/0!</v>
      </c>
      <c r="HVL29" s="134" t="e">
        <f t="shared" si="93"/>
        <v>#DIV/0!</v>
      </c>
      <c r="HVM29" s="134" t="e">
        <f t="shared" si="93"/>
        <v>#DIV/0!</v>
      </c>
      <c r="HVN29" s="134" t="e">
        <f t="shared" si="93"/>
        <v>#DIV/0!</v>
      </c>
      <c r="HVO29" s="134" t="e">
        <f t="shared" si="93"/>
        <v>#DIV/0!</v>
      </c>
      <c r="HVP29" s="134" t="e">
        <f t="shared" si="93"/>
        <v>#DIV/0!</v>
      </c>
      <c r="HVQ29" s="134" t="e">
        <f t="shared" si="93"/>
        <v>#DIV/0!</v>
      </c>
      <c r="HVR29" s="134" t="e">
        <f t="shared" si="93"/>
        <v>#DIV/0!</v>
      </c>
      <c r="HVS29" s="134" t="e">
        <f t="shared" si="93"/>
        <v>#DIV/0!</v>
      </c>
      <c r="HVT29" s="134" t="e">
        <f t="shared" si="93"/>
        <v>#DIV/0!</v>
      </c>
      <c r="HVU29" s="134" t="e">
        <f t="shared" si="93"/>
        <v>#DIV/0!</v>
      </c>
      <c r="HVV29" s="134" t="e">
        <f t="shared" si="93"/>
        <v>#DIV/0!</v>
      </c>
      <c r="HVW29" s="134" t="e">
        <f t="shared" si="93"/>
        <v>#DIV/0!</v>
      </c>
      <c r="HVX29" s="134" t="e">
        <f t="shared" si="93"/>
        <v>#DIV/0!</v>
      </c>
      <c r="HVY29" s="134" t="e">
        <f t="shared" si="93"/>
        <v>#DIV/0!</v>
      </c>
      <c r="HVZ29" s="134" t="e">
        <f t="shared" si="93"/>
        <v>#DIV/0!</v>
      </c>
      <c r="HWA29" s="134" t="e">
        <f t="shared" si="93"/>
        <v>#DIV/0!</v>
      </c>
      <c r="HWB29" s="134" t="e">
        <f t="shared" si="93"/>
        <v>#DIV/0!</v>
      </c>
      <c r="HWC29" s="134" t="e">
        <f t="shared" si="93"/>
        <v>#DIV/0!</v>
      </c>
      <c r="HWD29" s="134" t="e">
        <f t="shared" si="93"/>
        <v>#DIV/0!</v>
      </c>
      <c r="HWE29" s="134" t="e">
        <f t="shared" si="93"/>
        <v>#DIV/0!</v>
      </c>
      <c r="HWF29" s="134" t="e">
        <f t="shared" si="93"/>
        <v>#DIV/0!</v>
      </c>
      <c r="HWG29" s="134" t="e">
        <f t="shared" si="93"/>
        <v>#DIV/0!</v>
      </c>
      <c r="HWH29" s="134" t="e">
        <f t="shared" si="93"/>
        <v>#DIV/0!</v>
      </c>
      <c r="HWI29" s="134" t="e">
        <f t="shared" si="93"/>
        <v>#DIV/0!</v>
      </c>
      <c r="HWJ29" s="134" t="e">
        <f t="shared" si="93"/>
        <v>#DIV/0!</v>
      </c>
      <c r="HWK29" s="134" t="e">
        <f t="shared" si="93"/>
        <v>#DIV/0!</v>
      </c>
      <c r="HWL29" s="134" t="e">
        <f t="shared" si="93"/>
        <v>#DIV/0!</v>
      </c>
      <c r="HWM29" s="134" t="e">
        <f t="shared" si="93"/>
        <v>#DIV/0!</v>
      </c>
      <c r="HWN29" s="134" t="e">
        <f t="shared" si="93"/>
        <v>#DIV/0!</v>
      </c>
      <c r="HWO29" s="134" t="e">
        <f t="shared" si="93"/>
        <v>#DIV/0!</v>
      </c>
      <c r="HWP29" s="134" t="e">
        <f t="shared" si="93"/>
        <v>#DIV/0!</v>
      </c>
      <c r="HWQ29" s="134" t="e">
        <f t="shared" si="93"/>
        <v>#DIV/0!</v>
      </c>
      <c r="HWR29" s="134" t="e">
        <f t="shared" si="93"/>
        <v>#DIV/0!</v>
      </c>
      <c r="HWS29" s="134" t="e">
        <f t="shared" si="93"/>
        <v>#DIV/0!</v>
      </c>
      <c r="HWT29" s="134" t="e">
        <f t="shared" si="93"/>
        <v>#DIV/0!</v>
      </c>
      <c r="HWU29" s="134" t="e">
        <f t="shared" si="93"/>
        <v>#DIV/0!</v>
      </c>
      <c r="HWV29" s="134" t="e">
        <f t="shared" si="93"/>
        <v>#DIV/0!</v>
      </c>
      <c r="HWW29" s="134" t="e">
        <f t="shared" si="93"/>
        <v>#DIV/0!</v>
      </c>
      <c r="HWX29" s="134" t="e">
        <f t="shared" si="93"/>
        <v>#DIV/0!</v>
      </c>
      <c r="HWY29" s="134" t="e">
        <f t="shared" si="93"/>
        <v>#DIV/0!</v>
      </c>
      <c r="HWZ29" s="134" t="e">
        <f t="shared" si="93"/>
        <v>#DIV/0!</v>
      </c>
      <c r="HXA29" s="134" t="e">
        <f t="shared" si="93"/>
        <v>#DIV/0!</v>
      </c>
      <c r="HXB29" s="134" t="e">
        <f t="shared" si="93"/>
        <v>#DIV/0!</v>
      </c>
      <c r="HXC29" s="134" t="e">
        <f t="shared" si="93"/>
        <v>#DIV/0!</v>
      </c>
      <c r="HXD29" s="134" t="e">
        <f t="shared" si="93"/>
        <v>#DIV/0!</v>
      </c>
      <c r="HXE29" s="134" t="e">
        <f t="shared" si="93"/>
        <v>#DIV/0!</v>
      </c>
      <c r="HXF29" s="134" t="e">
        <f t="shared" si="93"/>
        <v>#DIV/0!</v>
      </c>
      <c r="HXG29" s="134" t="e">
        <f t="shared" si="93"/>
        <v>#DIV/0!</v>
      </c>
      <c r="HXH29" s="134" t="e">
        <f t="shared" si="93"/>
        <v>#DIV/0!</v>
      </c>
      <c r="HXI29" s="134" t="e">
        <f t="shared" si="93"/>
        <v>#DIV/0!</v>
      </c>
      <c r="HXJ29" s="134" t="e">
        <f t="shared" si="93"/>
        <v>#DIV/0!</v>
      </c>
      <c r="HXK29" s="134" t="e">
        <f t="shared" si="93"/>
        <v>#DIV/0!</v>
      </c>
      <c r="HXL29" s="134" t="e">
        <f t="shared" ref="HXL29:HZW29" si="94">+HXL27/HXL19</f>
        <v>#DIV/0!</v>
      </c>
      <c r="HXM29" s="134" t="e">
        <f t="shared" si="94"/>
        <v>#DIV/0!</v>
      </c>
      <c r="HXN29" s="134" t="e">
        <f t="shared" si="94"/>
        <v>#DIV/0!</v>
      </c>
      <c r="HXO29" s="134" t="e">
        <f t="shared" si="94"/>
        <v>#DIV/0!</v>
      </c>
      <c r="HXP29" s="134" t="e">
        <f t="shared" si="94"/>
        <v>#DIV/0!</v>
      </c>
      <c r="HXQ29" s="134" t="e">
        <f t="shared" si="94"/>
        <v>#DIV/0!</v>
      </c>
      <c r="HXR29" s="134" t="e">
        <f t="shared" si="94"/>
        <v>#DIV/0!</v>
      </c>
      <c r="HXS29" s="134" t="e">
        <f t="shared" si="94"/>
        <v>#DIV/0!</v>
      </c>
      <c r="HXT29" s="134" t="e">
        <f t="shared" si="94"/>
        <v>#DIV/0!</v>
      </c>
      <c r="HXU29" s="134" t="e">
        <f t="shared" si="94"/>
        <v>#DIV/0!</v>
      </c>
      <c r="HXV29" s="134" t="e">
        <f t="shared" si="94"/>
        <v>#DIV/0!</v>
      </c>
      <c r="HXW29" s="134" t="e">
        <f t="shared" si="94"/>
        <v>#DIV/0!</v>
      </c>
      <c r="HXX29" s="134" t="e">
        <f t="shared" si="94"/>
        <v>#DIV/0!</v>
      </c>
      <c r="HXY29" s="134" t="e">
        <f t="shared" si="94"/>
        <v>#DIV/0!</v>
      </c>
      <c r="HXZ29" s="134" t="e">
        <f t="shared" si="94"/>
        <v>#DIV/0!</v>
      </c>
      <c r="HYA29" s="134" t="e">
        <f t="shared" si="94"/>
        <v>#DIV/0!</v>
      </c>
      <c r="HYB29" s="134" t="e">
        <f t="shared" si="94"/>
        <v>#DIV/0!</v>
      </c>
      <c r="HYC29" s="134" t="e">
        <f t="shared" si="94"/>
        <v>#DIV/0!</v>
      </c>
      <c r="HYD29" s="134" t="e">
        <f t="shared" si="94"/>
        <v>#DIV/0!</v>
      </c>
      <c r="HYE29" s="134" t="e">
        <f t="shared" si="94"/>
        <v>#DIV/0!</v>
      </c>
      <c r="HYF29" s="134" t="e">
        <f t="shared" si="94"/>
        <v>#DIV/0!</v>
      </c>
      <c r="HYG29" s="134" t="e">
        <f t="shared" si="94"/>
        <v>#DIV/0!</v>
      </c>
      <c r="HYH29" s="134" t="e">
        <f t="shared" si="94"/>
        <v>#DIV/0!</v>
      </c>
      <c r="HYI29" s="134" t="e">
        <f t="shared" si="94"/>
        <v>#DIV/0!</v>
      </c>
      <c r="HYJ29" s="134" t="e">
        <f t="shared" si="94"/>
        <v>#DIV/0!</v>
      </c>
      <c r="HYK29" s="134" t="e">
        <f t="shared" si="94"/>
        <v>#DIV/0!</v>
      </c>
      <c r="HYL29" s="134" t="e">
        <f t="shared" si="94"/>
        <v>#DIV/0!</v>
      </c>
      <c r="HYM29" s="134" t="e">
        <f t="shared" si="94"/>
        <v>#DIV/0!</v>
      </c>
      <c r="HYN29" s="134" t="e">
        <f t="shared" si="94"/>
        <v>#DIV/0!</v>
      </c>
      <c r="HYO29" s="134" t="e">
        <f t="shared" si="94"/>
        <v>#DIV/0!</v>
      </c>
      <c r="HYP29" s="134" t="e">
        <f t="shared" si="94"/>
        <v>#DIV/0!</v>
      </c>
      <c r="HYQ29" s="134" t="e">
        <f t="shared" si="94"/>
        <v>#DIV/0!</v>
      </c>
      <c r="HYR29" s="134" t="e">
        <f t="shared" si="94"/>
        <v>#DIV/0!</v>
      </c>
      <c r="HYS29" s="134" t="e">
        <f t="shared" si="94"/>
        <v>#DIV/0!</v>
      </c>
      <c r="HYT29" s="134" t="e">
        <f t="shared" si="94"/>
        <v>#DIV/0!</v>
      </c>
      <c r="HYU29" s="134" t="e">
        <f t="shared" si="94"/>
        <v>#DIV/0!</v>
      </c>
      <c r="HYV29" s="134" t="e">
        <f t="shared" si="94"/>
        <v>#DIV/0!</v>
      </c>
      <c r="HYW29" s="134" t="e">
        <f t="shared" si="94"/>
        <v>#DIV/0!</v>
      </c>
      <c r="HYX29" s="134" t="e">
        <f t="shared" si="94"/>
        <v>#DIV/0!</v>
      </c>
      <c r="HYY29" s="134" t="e">
        <f t="shared" si="94"/>
        <v>#DIV/0!</v>
      </c>
      <c r="HYZ29" s="134" t="e">
        <f t="shared" si="94"/>
        <v>#DIV/0!</v>
      </c>
      <c r="HZA29" s="134" t="e">
        <f t="shared" si="94"/>
        <v>#DIV/0!</v>
      </c>
      <c r="HZB29" s="134" t="e">
        <f t="shared" si="94"/>
        <v>#DIV/0!</v>
      </c>
      <c r="HZC29" s="134" t="e">
        <f t="shared" si="94"/>
        <v>#DIV/0!</v>
      </c>
      <c r="HZD29" s="134" t="e">
        <f t="shared" si="94"/>
        <v>#DIV/0!</v>
      </c>
      <c r="HZE29" s="134" t="e">
        <f t="shared" si="94"/>
        <v>#DIV/0!</v>
      </c>
      <c r="HZF29" s="134" t="e">
        <f t="shared" si="94"/>
        <v>#DIV/0!</v>
      </c>
      <c r="HZG29" s="134" t="e">
        <f t="shared" si="94"/>
        <v>#DIV/0!</v>
      </c>
      <c r="HZH29" s="134" t="e">
        <f t="shared" si="94"/>
        <v>#DIV/0!</v>
      </c>
      <c r="HZI29" s="134" t="e">
        <f t="shared" si="94"/>
        <v>#DIV/0!</v>
      </c>
      <c r="HZJ29" s="134" t="e">
        <f t="shared" si="94"/>
        <v>#DIV/0!</v>
      </c>
      <c r="HZK29" s="134" t="e">
        <f t="shared" si="94"/>
        <v>#DIV/0!</v>
      </c>
      <c r="HZL29" s="134" t="e">
        <f t="shared" si="94"/>
        <v>#DIV/0!</v>
      </c>
      <c r="HZM29" s="134" t="e">
        <f t="shared" si="94"/>
        <v>#DIV/0!</v>
      </c>
      <c r="HZN29" s="134" t="e">
        <f t="shared" si="94"/>
        <v>#DIV/0!</v>
      </c>
      <c r="HZO29" s="134" t="e">
        <f t="shared" si="94"/>
        <v>#DIV/0!</v>
      </c>
      <c r="HZP29" s="134" t="e">
        <f t="shared" si="94"/>
        <v>#DIV/0!</v>
      </c>
      <c r="HZQ29" s="134" t="e">
        <f t="shared" si="94"/>
        <v>#DIV/0!</v>
      </c>
      <c r="HZR29" s="134" t="e">
        <f t="shared" si="94"/>
        <v>#DIV/0!</v>
      </c>
      <c r="HZS29" s="134" t="e">
        <f t="shared" si="94"/>
        <v>#DIV/0!</v>
      </c>
      <c r="HZT29" s="134" t="e">
        <f t="shared" si="94"/>
        <v>#DIV/0!</v>
      </c>
      <c r="HZU29" s="134" t="e">
        <f t="shared" si="94"/>
        <v>#DIV/0!</v>
      </c>
      <c r="HZV29" s="134" t="e">
        <f t="shared" si="94"/>
        <v>#DIV/0!</v>
      </c>
      <c r="HZW29" s="134" t="e">
        <f t="shared" si="94"/>
        <v>#DIV/0!</v>
      </c>
      <c r="HZX29" s="134" t="e">
        <f t="shared" ref="HZX29:ICI29" si="95">+HZX27/HZX19</f>
        <v>#DIV/0!</v>
      </c>
      <c r="HZY29" s="134" t="e">
        <f t="shared" si="95"/>
        <v>#DIV/0!</v>
      </c>
      <c r="HZZ29" s="134" t="e">
        <f t="shared" si="95"/>
        <v>#DIV/0!</v>
      </c>
      <c r="IAA29" s="134" t="e">
        <f t="shared" si="95"/>
        <v>#DIV/0!</v>
      </c>
      <c r="IAB29" s="134" t="e">
        <f t="shared" si="95"/>
        <v>#DIV/0!</v>
      </c>
      <c r="IAC29" s="134" t="e">
        <f t="shared" si="95"/>
        <v>#DIV/0!</v>
      </c>
      <c r="IAD29" s="134" t="e">
        <f t="shared" si="95"/>
        <v>#DIV/0!</v>
      </c>
      <c r="IAE29" s="134" t="e">
        <f t="shared" si="95"/>
        <v>#DIV/0!</v>
      </c>
      <c r="IAF29" s="134" t="e">
        <f t="shared" si="95"/>
        <v>#DIV/0!</v>
      </c>
      <c r="IAG29" s="134" t="e">
        <f t="shared" si="95"/>
        <v>#DIV/0!</v>
      </c>
      <c r="IAH29" s="134" t="e">
        <f t="shared" si="95"/>
        <v>#DIV/0!</v>
      </c>
      <c r="IAI29" s="134" t="e">
        <f t="shared" si="95"/>
        <v>#DIV/0!</v>
      </c>
      <c r="IAJ29" s="134" t="e">
        <f t="shared" si="95"/>
        <v>#DIV/0!</v>
      </c>
      <c r="IAK29" s="134" t="e">
        <f t="shared" si="95"/>
        <v>#DIV/0!</v>
      </c>
      <c r="IAL29" s="134" t="e">
        <f t="shared" si="95"/>
        <v>#DIV/0!</v>
      </c>
      <c r="IAM29" s="134" t="e">
        <f t="shared" si="95"/>
        <v>#DIV/0!</v>
      </c>
      <c r="IAN29" s="134" t="e">
        <f t="shared" si="95"/>
        <v>#DIV/0!</v>
      </c>
      <c r="IAO29" s="134" t="e">
        <f t="shared" si="95"/>
        <v>#DIV/0!</v>
      </c>
      <c r="IAP29" s="134" t="e">
        <f t="shared" si="95"/>
        <v>#DIV/0!</v>
      </c>
      <c r="IAQ29" s="134" t="e">
        <f t="shared" si="95"/>
        <v>#DIV/0!</v>
      </c>
      <c r="IAR29" s="134" t="e">
        <f t="shared" si="95"/>
        <v>#DIV/0!</v>
      </c>
      <c r="IAS29" s="134" t="e">
        <f t="shared" si="95"/>
        <v>#DIV/0!</v>
      </c>
      <c r="IAT29" s="134" t="e">
        <f t="shared" si="95"/>
        <v>#DIV/0!</v>
      </c>
      <c r="IAU29" s="134" t="e">
        <f t="shared" si="95"/>
        <v>#DIV/0!</v>
      </c>
      <c r="IAV29" s="134" t="e">
        <f t="shared" si="95"/>
        <v>#DIV/0!</v>
      </c>
      <c r="IAW29" s="134" t="e">
        <f t="shared" si="95"/>
        <v>#DIV/0!</v>
      </c>
      <c r="IAX29" s="134" t="e">
        <f t="shared" si="95"/>
        <v>#DIV/0!</v>
      </c>
      <c r="IAY29" s="134" t="e">
        <f t="shared" si="95"/>
        <v>#DIV/0!</v>
      </c>
      <c r="IAZ29" s="134" t="e">
        <f t="shared" si="95"/>
        <v>#DIV/0!</v>
      </c>
      <c r="IBA29" s="134" t="e">
        <f t="shared" si="95"/>
        <v>#DIV/0!</v>
      </c>
      <c r="IBB29" s="134" t="e">
        <f t="shared" si="95"/>
        <v>#DIV/0!</v>
      </c>
      <c r="IBC29" s="134" t="e">
        <f t="shared" si="95"/>
        <v>#DIV/0!</v>
      </c>
      <c r="IBD29" s="134" t="e">
        <f t="shared" si="95"/>
        <v>#DIV/0!</v>
      </c>
      <c r="IBE29" s="134" t="e">
        <f t="shared" si="95"/>
        <v>#DIV/0!</v>
      </c>
      <c r="IBF29" s="134" t="e">
        <f t="shared" si="95"/>
        <v>#DIV/0!</v>
      </c>
      <c r="IBG29" s="134" t="e">
        <f t="shared" si="95"/>
        <v>#DIV/0!</v>
      </c>
      <c r="IBH29" s="134" t="e">
        <f t="shared" si="95"/>
        <v>#DIV/0!</v>
      </c>
      <c r="IBI29" s="134" t="e">
        <f t="shared" si="95"/>
        <v>#DIV/0!</v>
      </c>
      <c r="IBJ29" s="134" t="e">
        <f t="shared" si="95"/>
        <v>#DIV/0!</v>
      </c>
      <c r="IBK29" s="134" t="e">
        <f t="shared" si="95"/>
        <v>#DIV/0!</v>
      </c>
      <c r="IBL29" s="134" t="e">
        <f t="shared" si="95"/>
        <v>#DIV/0!</v>
      </c>
      <c r="IBM29" s="134" t="e">
        <f t="shared" si="95"/>
        <v>#DIV/0!</v>
      </c>
      <c r="IBN29" s="134" t="e">
        <f t="shared" si="95"/>
        <v>#DIV/0!</v>
      </c>
      <c r="IBO29" s="134" t="e">
        <f t="shared" si="95"/>
        <v>#DIV/0!</v>
      </c>
      <c r="IBP29" s="134" t="e">
        <f t="shared" si="95"/>
        <v>#DIV/0!</v>
      </c>
      <c r="IBQ29" s="134" t="e">
        <f t="shared" si="95"/>
        <v>#DIV/0!</v>
      </c>
      <c r="IBR29" s="134" t="e">
        <f t="shared" si="95"/>
        <v>#DIV/0!</v>
      </c>
      <c r="IBS29" s="134" t="e">
        <f t="shared" si="95"/>
        <v>#DIV/0!</v>
      </c>
      <c r="IBT29" s="134" t="e">
        <f t="shared" si="95"/>
        <v>#DIV/0!</v>
      </c>
      <c r="IBU29" s="134" t="e">
        <f t="shared" si="95"/>
        <v>#DIV/0!</v>
      </c>
      <c r="IBV29" s="134" t="e">
        <f t="shared" si="95"/>
        <v>#DIV/0!</v>
      </c>
      <c r="IBW29" s="134" t="e">
        <f t="shared" si="95"/>
        <v>#DIV/0!</v>
      </c>
      <c r="IBX29" s="134" t="e">
        <f t="shared" si="95"/>
        <v>#DIV/0!</v>
      </c>
      <c r="IBY29" s="134" t="e">
        <f t="shared" si="95"/>
        <v>#DIV/0!</v>
      </c>
      <c r="IBZ29" s="134" t="e">
        <f t="shared" si="95"/>
        <v>#DIV/0!</v>
      </c>
      <c r="ICA29" s="134" t="e">
        <f t="shared" si="95"/>
        <v>#DIV/0!</v>
      </c>
      <c r="ICB29" s="134" t="e">
        <f t="shared" si="95"/>
        <v>#DIV/0!</v>
      </c>
      <c r="ICC29" s="134" t="e">
        <f t="shared" si="95"/>
        <v>#DIV/0!</v>
      </c>
      <c r="ICD29" s="134" t="e">
        <f t="shared" si="95"/>
        <v>#DIV/0!</v>
      </c>
      <c r="ICE29" s="134" t="e">
        <f t="shared" si="95"/>
        <v>#DIV/0!</v>
      </c>
      <c r="ICF29" s="134" t="e">
        <f t="shared" si="95"/>
        <v>#DIV/0!</v>
      </c>
      <c r="ICG29" s="134" t="e">
        <f t="shared" si="95"/>
        <v>#DIV/0!</v>
      </c>
      <c r="ICH29" s="134" t="e">
        <f t="shared" si="95"/>
        <v>#DIV/0!</v>
      </c>
      <c r="ICI29" s="134" t="e">
        <f t="shared" si="95"/>
        <v>#DIV/0!</v>
      </c>
      <c r="ICJ29" s="134" t="e">
        <f t="shared" ref="ICJ29:IEU29" si="96">+ICJ27/ICJ19</f>
        <v>#DIV/0!</v>
      </c>
      <c r="ICK29" s="134" t="e">
        <f t="shared" si="96"/>
        <v>#DIV/0!</v>
      </c>
      <c r="ICL29" s="134" t="e">
        <f t="shared" si="96"/>
        <v>#DIV/0!</v>
      </c>
      <c r="ICM29" s="134" t="e">
        <f t="shared" si="96"/>
        <v>#DIV/0!</v>
      </c>
      <c r="ICN29" s="134" t="e">
        <f t="shared" si="96"/>
        <v>#DIV/0!</v>
      </c>
      <c r="ICO29" s="134" t="e">
        <f t="shared" si="96"/>
        <v>#DIV/0!</v>
      </c>
      <c r="ICP29" s="134" t="e">
        <f t="shared" si="96"/>
        <v>#DIV/0!</v>
      </c>
      <c r="ICQ29" s="134" t="e">
        <f t="shared" si="96"/>
        <v>#DIV/0!</v>
      </c>
      <c r="ICR29" s="134" t="e">
        <f t="shared" si="96"/>
        <v>#DIV/0!</v>
      </c>
      <c r="ICS29" s="134" t="e">
        <f t="shared" si="96"/>
        <v>#DIV/0!</v>
      </c>
      <c r="ICT29" s="134" t="e">
        <f t="shared" si="96"/>
        <v>#DIV/0!</v>
      </c>
      <c r="ICU29" s="134" t="e">
        <f t="shared" si="96"/>
        <v>#DIV/0!</v>
      </c>
      <c r="ICV29" s="134" t="e">
        <f t="shared" si="96"/>
        <v>#DIV/0!</v>
      </c>
      <c r="ICW29" s="134" t="e">
        <f t="shared" si="96"/>
        <v>#DIV/0!</v>
      </c>
      <c r="ICX29" s="134" t="e">
        <f t="shared" si="96"/>
        <v>#DIV/0!</v>
      </c>
      <c r="ICY29" s="134" t="e">
        <f t="shared" si="96"/>
        <v>#DIV/0!</v>
      </c>
      <c r="ICZ29" s="134" t="e">
        <f t="shared" si="96"/>
        <v>#DIV/0!</v>
      </c>
      <c r="IDA29" s="134" t="e">
        <f t="shared" si="96"/>
        <v>#DIV/0!</v>
      </c>
      <c r="IDB29" s="134" t="e">
        <f t="shared" si="96"/>
        <v>#DIV/0!</v>
      </c>
      <c r="IDC29" s="134" t="e">
        <f t="shared" si="96"/>
        <v>#DIV/0!</v>
      </c>
      <c r="IDD29" s="134" t="e">
        <f t="shared" si="96"/>
        <v>#DIV/0!</v>
      </c>
      <c r="IDE29" s="134" t="e">
        <f t="shared" si="96"/>
        <v>#DIV/0!</v>
      </c>
      <c r="IDF29" s="134" t="e">
        <f t="shared" si="96"/>
        <v>#DIV/0!</v>
      </c>
      <c r="IDG29" s="134" t="e">
        <f t="shared" si="96"/>
        <v>#DIV/0!</v>
      </c>
      <c r="IDH29" s="134" t="e">
        <f t="shared" si="96"/>
        <v>#DIV/0!</v>
      </c>
      <c r="IDI29" s="134" t="e">
        <f t="shared" si="96"/>
        <v>#DIV/0!</v>
      </c>
      <c r="IDJ29" s="134" t="e">
        <f t="shared" si="96"/>
        <v>#DIV/0!</v>
      </c>
      <c r="IDK29" s="134" t="e">
        <f t="shared" si="96"/>
        <v>#DIV/0!</v>
      </c>
      <c r="IDL29" s="134" t="e">
        <f t="shared" si="96"/>
        <v>#DIV/0!</v>
      </c>
      <c r="IDM29" s="134" t="e">
        <f t="shared" si="96"/>
        <v>#DIV/0!</v>
      </c>
      <c r="IDN29" s="134" t="e">
        <f t="shared" si="96"/>
        <v>#DIV/0!</v>
      </c>
      <c r="IDO29" s="134" t="e">
        <f t="shared" si="96"/>
        <v>#DIV/0!</v>
      </c>
      <c r="IDP29" s="134" t="e">
        <f t="shared" si="96"/>
        <v>#DIV/0!</v>
      </c>
      <c r="IDQ29" s="134" t="e">
        <f t="shared" si="96"/>
        <v>#DIV/0!</v>
      </c>
      <c r="IDR29" s="134" t="e">
        <f t="shared" si="96"/>
        <v>#DIV/0!</v>
      </c>
      <c r="IDS29" s="134" t="e">
        <f t="shared" si="96"/>
        <v>#DIV/0!</v>
      </c>
      <c r="IDT29" s="134" t="e">
        <f t="shared" si="96"/>
        <v>#DIV/0!</v>
      </c>
      <c r="IDU29" s="134" t="e">
        <f t="shared" si="96"/>
        <v>#DIV/0!</v>
      </c>
      <c r="IDV29" s="134" t="e">
        <f t="shared" si="96"/>
        <v>#DIV/0!</v>
      </c>
      <c r="IDW29" s="134" t="e">
        <f t="shared" si="96"/>
        <v>#DIV/0!</v>
      </c>
      <c r="IDX29" s="134" t="e">
        <f t="shared" si="96"/>
        <v>#DIV/0!</v>
      </c>
      <c r="IDY29" s="134" t="e">
        <f t="shared" si="96"/>
        <v>#DIV/0!</v>
      </c>
      <c r="IDZ29" s="134" t="e">
        <f t="shared" si="96"/>
        <v>#DIV/0!</v>
      </c>
      <c r="IEA29" s="134" t="e">
        <f t="shared" si="96"/>
        <v>#DIV/0!</v>
      </c>
      <c r="IEB29" s="134" t="e">
        <f t="shared" si="96"/>
        <v>#DIV/0!</v>
      </c>
      <c r="IEC29" s="134" t="e">
        <f t="shared" si="96"/>
        <v>#DIV/0!</v>
      </c>
      <c r="IED29" s="134" t="e">
        <f t="shared" si="96"/>
        <v>#DIV/0!</v>
      </c>
      <c r="IEE29" s="134" t="e">
        <f t="shared" si="96"/>
        <v>#DIV/0!</v>
      </c>
      <c r="IEF29" s="134" t="e">
        <f t="shared" si="96"/>
        <v>#DIV/0!</v>
      </c>
      <c r="IEG29" s="134" t="e">
        <f t="shared" si="96"/>
        <v>#DIV/0!</v>
      </c>
      <c r="IEH29" s="134" t="e">
        <f t="shared" si="96"/>
        <v>#DIV/0!</v>
      </c>
      <c r="IEI29" s="134" t="e">
        <f t="shared" si="96"/>
        <v>#DIV/0!</v>
      </c>
      <c r="IEJ29" s="134" t="e">
        <f t="shared" si="96"/>
        <v>#DIV/0!</v>
      </c>
      <c r="IEK29" s="134" t="e">
        <f t="shared" si="96"/>
        <v>#DIV/0!</v>
      </c>
      <c r="IEL29" s="134" t="e">
        <f t="shared" si="96"/>
        <v>#DIV/0!</v>
      </c>
      <c r="IEM29" s="134" t="e">
        <f t="shared" si="96"/>
        <v>#DIV/0!</v>
      </c>
      <c r="IEN29" s="134" t="e">
        <f t="shared" si="96"/>
        <v>#DIV/0!</v>
      </c>
      <c r="IEO29" s="134" t="e">
        <f t="shared" si="96"/>
        <v>#DIV/0!</v>
      </c>
      <c r="IEP29" s="134" t="e">
        <f t="shared" si="96"/>
        <v>#DIV/0!</v>
      </c>
      <c r="IEQ29" s="134" t="e">
        <f t="shared" si="96"/>
        <v>#DIV/0!</v>
      </c>
      <c r="IER29" s="134" t="e">
        <f t="shared" si="96"/>
        <v>#DIV/0!</v>
      </c>
      <c r="IES29" s="134" t="e">
        <f t="shared" si="96"/>
        <v>#DIV/0!</v>
      </c>
      <c r="IET29" s="134" t="e">
        <f t="shared" si="96"/>
        <v>#DIV/0!</v>
      </c>
      <c r="IEU29" s="134" t="e">
        <f t="shared" si="96"/>
        <v>#DIV/0!</v>
      </c>
      <c r="IEV29" s="134" t="e">
        <f t="shared" ref="IEV29:IHG29" si="97">+IEV27/IEV19</f>
        <v>#DIV/0!</v>
      </c>
      <c r="IEW29" s="134" t="e">
        <f t="shared" si="97"/>
        <v>#DIV/0!</v>
      </c>
      <c r="IEX29" s="134" t="e">
        <f t="shared" si="97"/>
        <v>#DIV/0!</v>
      </c>
      <c r="IEY29" s="134" t="e">
        <f t="shared" si="97"/>
        <v>#DIV/0!</v>
      </c>
      <c r="IEZ29" s="134" t="e">
        <f t="shared" si="97"/>
        <v>#DIV/0!</v>
      </c>
      <c r="IFA29" s="134" t="e">
        <f t="shared" si="97"/>
        <v>#DIV/0!</v>
      </c>
      <c r="IFB29" s="134" t="e">
        <f t="shared" si="97"/>
        <v>#DIV/0!</v>
      </c>
      <c r="IFC29" s="134" t="e">
        <f t="shared" si="97"/>
        <v>#DIV/0!</v>
      </c>
      <c r="IFD29" s="134" t="e">
        <f t="shared" si="97"/>
        <v>#DIV/0!</v>
      </c>
      <c r="IFE29" s="134" t="e">
        <f t="shared" si="97"/>
        <v>#DIV/0!</v>
      </c>
      <c r="IFF29" s="134" t="e">
        <f t="shared" si="97"/>
        <v>#DIV/0!</v>
      </c>
      <c r="IFG29" s="134" t="e">
        <f t="shared" si="97"/>
        <v>#DIV/0!</v>
      </c>
      <c r="IFH29" s="134" t="e">
        <f t="shared" si="97"/>
        <v>#DIV/0!</v>
      </c>
      <c r="IFI29" s="134" t="e">
        <f t="shared" si="97"/>
        <v>#DIV/0!</v>
      </c>
      <c r="IFJ29" s="134" t="e">
        <f t="shared" si="97"/>
        <v>#DIV/0!</v>
      </c>
      <c r="IFK29" s="134" t="e">
        <f t="shared" si="97"/>
        <v>#DIV/0!</v>
      </c>
      <c r="IFL29" s="134" t="e">
        <f t="shared" si="97"/>
        <v>#DIV/0!</v>
      </c>
      <c r="IFM29" s="134" t="e">
        <f t="shared" si="97"/>
        <v>#DIV/0!</v>
      </c>
      <c r="IFN29" s="134" t="e">
        <f t="shared" si="97"/>
        <v>#DIV/0!</v>
      </c>
      <c r="IFO29" s="134" t="e">
        <f t="shared" si="97"/>
        <v>#DIV/0!</v>
      </c>
      <c r="IFP29" s="134" t="e">
        <f t="shared" si="97"/>
        <v>#DIV/0!</v>
      </c>
      <c r="IFQ29" s="134" t="e">
        <f t="shared" si="97"/>
        <v>#DIV/0!</v>
      </c>
      <c r="IFR29" s="134" t="e">
        <f t="shared" si="97"/>
        <v>#DIV/0!</v>
      </c>
      <c r="IFS29" s="134" t="e">
        <f t="shared" si="97"/>
        <v>#DIV/0!</v>
      </c>
      <c r="IFT29" s="134" t="e">
        <f t="shared" si="97"/>
        <v>#DIV/0!</v>
      </c>
      <c r="IFU29" s="134" t="e">
        <f t="shared" si="97"/>
        <v>#DIV/0!</v>
      </c>
      <c r="IFV29" s="134" t="e">
        <f t="shared" si="97"/>
        <v>#DIV/0!</v>
      </c>
      <c r="IFW29" s="134" t="e">
        <f t="shared" si="97"/>
        <v>#DIV/0!</v>
      </c>
      <c r="IFX29" s="134" t="e">
        <f t="shared" si="97"/>
        <v>#DIV/0!</v>
      </c>
      <c r="IFY29" s="134" t="e">
        <f t="shared" si="97"/>
        <v>#DIV/0!</v>
      </c>
      <c r="IFZ29" s="134" t="e">
        <f t="shared" si="97"/>
        <v>#DIV/0!</v>
      </c>
      <c r="IGA29" s="134" t="e">
        <f t="shared" si="97"/>
        <v>#DIV/0!</v>
      </c>
      <c r="IGB29" s="134" t="e">
        <f t="shared" si="97"/>
        <v>#DIV/0!</v>
      </c>
      <c r="IGC29" s="134" t="e">
        <f t="shared" si="97"/>
        <v>#DIV/0!</v>
      </c>
      <c r="IGD29" s="134" t="e">
        <f t="shared" si="97"/>
        <v>#DIV/0!</v>
      </c>
      <c r="IGE29" s="134" t="e">
        <f t="shared" si="97"/>
        <v>#DIV/0!</v>
      </c>
      <c r="IGF29" s="134" t="e">
        <f t="shared" si="97"/>
        <v>#DIV/0!</v>
      </c>
      <c r="IGG29" s="134" t="e">
        <f t="shared" si="97"/>
        <v>#DIV/0!</v>
      </c>
      <c r="IGH29" s="134" t="e">
        <f t="shared" si="97"/>
        <v>#DIV/0!</v>
      </c>
      <c r="IGI29" s="134" t="e">
        <f t="shared" si="97"/>
        <v>#DIV/0!</v>
      </c>
      <c r="IGJ29" s="134" t="e">
        <f t="shared" si="97"/>
        <v>#DIV/0!</v>
      </c>
      <c r="IGK29" s="134" t="e">
        <f t="shared" si="97"/>
        <v>#DIV/0!</v>
      </c>
      <c r="IGL29" s="134" t="e">
        <f t="shared" si="97"/>
        <v>#DIV/0!</v>
      </c>
      <c r="IGM29" s="134" t="e">
        <f t="shared" si="97"/>
        <v>#DIV/0!</v>
      </c>
      <c r="IGN29" s="134" t="e">
        <f t="shared" si="97"/>
        <v>#DIV/0!</v>
      </c>
      <c r="IGO29" s="134" t="e">
        <f t="shared" si="97"/>
        <v>#DIV/0!</v>
      </c>
      <c r="IGP29" s="134" t="e">
        <f t="shared" si="97"/>
        <v>#DIV/0!</v>
      </c>
      <c r="IGQ29" s="134" t="e">
        <f t="shared" si="97"/>
        <v>#DIV/0!</v>
      </c>
      <c r="IGR29" s="134" t="e">
        <f t="shared" si="97"/>
        <v>#DIV/0!</v>
      </c>
      <c r="IGS29" s="134" t="e">
        <f t="shared" si="97"/>
        <v>#DIV/0!</v>
      </c>
      <c r="IGT29" s="134" t="e">
        <f t="shared" si="97"/>
        <v>#DIV/0!</v>
      </c>
      <c r="IGU29" s="134" t="e">
        <f t="shared" si="97"/>
        <v>#DIV/0!</v>
      </c>
      <c r="IGV29" s="134" t="e">
        <f t="shared" si="97"/>
        <v>#DIV/0!</v>
      </c>
      <c r="IGW29" s="134" t="e">
        <f t="shared" si="97"/>
        <v>#DIV/0!</v>
      </c>
      <c r="IGX29" s="134" t="e">
        <f t="shared" si="97"/>
        <v>#DIV/0!</v>
      </c>
      <c r="IGY29" s="134" t="e">
        <f t="shared" si="97"/>
        <v>#DIV/0!</v>
      </c>
      <c r="IGZ29" s="134" t="e">
        <f t="shared" si="97"/>
        <v>#DIV/0!</v>
      </c>
      <c r="IHA29" s="134" t="e">
        <f t="shared" si="97"/>
        <v>#DIV/0!</v>
      </c>
      <c r="IHB29" s="134" t="e">
        <f t="shared" si="97"/>
        <v>#DIV/0!</v>
      </c>
      <c r="IHC29" s="134" t="e">
        <f t="shared" si="97"/>
        <v>#DIV/0!</v>
      </c>
      <c r="IHD29" s="134" t="e">
        <f t="shared" si="97"/>
        <v>#DIV/0!</v>
      </c>
      <c r="IHE29" s="134" t="e">
        <f t="shared" si="97"/>
        <v>#DIV/0!</v>
      </c>
      <c r="IHF29" s="134" t="e">
        <f t="shared" si="97"/>
        <v>#DIV/0!</v>
      </c>
      <c r="IHG29" s="134" t="e">
        <f t="shared" si="97"/>
        <v>#DIV/0!</v>
      </c>
      <c r="IHH29" s="134" t="e">
        <f t="shared" ref="IHH29:IJS29" si="98">+IHH27/IHH19</f>
        <v>#DIV/0!</v>
      </c>
      <c r="IHI29" s="134" t="e">
        <f t="shared" si="98"/>
        <v>#DIV/0!</v>
      </c>
      <c r="IHJ29" s="134" t="e">
        <f t="shared" si="98"/>
        <v>#DIV/0!</v>
      </c>
      <c r="IHK29" s="134" t="e">
        <f t="shared" si="98"/>
        <v>#DIV/0!</v>
      </c>
      <c r="IHL29" s="134" t="e">
        <f t="shared" si="98"/>
        <v>#DIV/0!</v>
      </c>
      <c r="IHM29" s="134" t="e">
        <f t="shared" si="98"/>
        <v>#DIV/0!</v>
      </c>
      <c r="IHN29" s="134" t="e">
        <f t="shared" si="98"/>
        <v>#DIV/0!</v>
      </c>
      <c r="IHO29" s="134" t="e">
        <f t="shared" si="98"/>
        <v>#DIV/0!</v>
      </c>
      <c r="IHP29" s="134" t="e">
        <f t="shared" si="98"/>
        <v>#DIV/0!</v>
      </c>
      <c r="IHQ29" s="134" t="e">
        <f t="shared" si="98"/>
        <v>#DIV/0!</v>
      </c>
      <c r="IHR29" s="134" t="e">
        <f t="shared" si="98"/>
        <v>#DIV/0!</v>
      </c>
      <c r="IHS29" s="134" t="e">
        <f t="shared" si="98"/>
        <v>#DIV/0!</v>
      </c>
      <c r="IHT29" s="134" t="e">
        <f t="shared" si="98"/>
        <v>#DIV/0!</v>
      </c>
      <c r="IHU29" s="134" t="e">
        <f t="shared" si="98"/>
        <v>#DIV/0!</v>
      </c>
      <c r="IHV29" s="134" t="e">
        <f t="shared" si="98"/>
        <v>#DIV/0!</v>
      </c>
      <c r="IHW29" s="134" t="e">
        <f t="shared" si="98"/>
        <v>#DIV/0!</v>
      </c>
      <c r="IHX29" s="134" t="e">
        <f t="shared" si="98"/>
        <v>#DIV/0!</v>
      </c>
      <c r="IHY29" s="134" t="e">
        <f t="shared" si="98"/>
        <v>#DIV/0!</v>
      </c>
      <c r="IHZ29" s="134" t="e">
        <f t="shared" si="98"/>
        <v>#DIV/0!</v>
      </c>
      <c r="IIA29" s="134" t="e">
        <f t="shared" si="98"/>
        <v>#DIV/0!</v>
      </c>
      <c r="IIB29" s="134" t="e">
        <f t="shared" si="98"/>
        <v>#DIV/0!</v>
      </c>
      <c r="IIC29" s="134" t="e">
        <f t="shared" si="98"/>
        <v>#DIV/0!</v>
      </c>
      <c r="IID29" s="134" t="e">
        <f t="shared" si="98"/>
        <v>#DIV/0!</v>
      </c>
      <c r="IIE29" s="134" t="e">
        <f t="shared" si="98"/>
        <v>#DIV/0!</v>
      </c>
      <c r="IIF29" s="134" t="e">
        <f t="shared" si="98"/>
        <v>#DIV/0!</v>
      </c>
      <c r="IIG29" s="134" t="e">
        <f t="shared" si="98"/>
        <v>#DIV/0!</v>
      </c>
      <c r="IIH29" s="134" t="e">
        <f t="shared" si="98"/>
        <v>#DIV/0!</v>
      </c>
      <c r="III29" s="134" t="e">
        <f t="shared" si="98"/>
        <v>#DIV/0!</v>
      </c>
      <c r="IIJ29" s="134" t="e">
        <f t="shared" si="98"/>
        <v>#DIV/0!</v>
      </c>
      <c r="IIK29" s="134" t="e">
        <f t="shared" si="98"/>
        <v>#DIV/0!</v>
      </c>
      <c r="IIL29" s="134" t="e">
        <f t="shared" si="98"/>
        <v>#DIV/0!</v>
      </c>
      <c r="IIM29" s="134" t="e">
        <f t="shared" si="98"/>
        <v>#DIV/0!</v>
      </c>
      <c r="IIN29" s="134" t="e">
        <f t="shared" si="98"/>
        <v>#DIV/0!</v>
      </c>
      <c r="IIO29" s="134" t="e">
        <f t="shared" si="98"/>
        <v>#DIV/0!</v>
      </c>
      <c r="IIP29" s="134" t="e">
        <f t="shared" si="98"/>
        <v>#DIV/0!</v>
      </c>
      <c r="IIQ29" s="134" t="e">
        <f t="shared" si="98"/>
        <v>#DIV/0!</v>
      </c>
      <c r="IIR29" s="134" t="e">
        <f t="shared" si="98"/>
        <v>#DIV/0!</v>
      </c>
      <c r="IIS29" s="134" t="e">
        <f t="shared" si="98"/>
        <v>#DIV/0!</v>
      </c>
      <c r="IIT29" s="134" t="e">
        <f t="shared" si="98"/>
        <v>#DIV/0!</v>
      </c>
      <c r="IIU29" s="134" t="e">
        <f t="shared" si="98"/>
        <v>#DIV/0!</v>
      </c>
      <c r="IIV29" s="134" t="e">
        <f t="shared" si="98"/>
        <v>#DIV/0!</v>
      </c>
      <c r="IIW29" s="134" t="e">
        <f t="shared" si="98"/>
        <v>#DIV/0!</v>
      </c>
      <c r="IIX29" s="134" t="e">
        <f t="shared" si="98"/>
        <v>#DIV/0!</v>
      </c>
      <c r="IIY29" s="134" t="e">
        <f t="shared" si="98"/>
        <v>#DIV/0!</v>
      </c>
      <c r="IIZ29" s="134" t="e">
        <f t="shared" si="98"/>
        <v>#DIV/0!</v>
      </c>
      <c r="IJA29" s="134" t="e">
        <f t="shared" si="98"/>
        <v>#DIV/0!</v>
      </c>
      <c r="IJB29" s="134" t="e">
        <f t="shared" si="98"/>
        <v>#DIV/0!</v>
      </c>
      <c r="IJC29" s="134" t="e">
        <f t="shared" si="98"/>
        <v>#DIV/0!</v>
      </c>
      <c r="IJD29" s="134" t="e">
        <f t="shared" si="98"/>
        <v>#DIV/0!</v>
      </c>
      <c r="IJE29" s="134" t="e">
        <f t="shared" si="98"/>
        <v>#DIV/0!</v>
      </c>
      <c r="IJF29" s="134" t="e">
        <f t="shared" si="98"/>
        <v>#DIV/0!</v>
      </c>
      <c r="IJG29" s="134" t="e">
        <f t="shared" si="98"/>
        <v>#DIV/0!</v>
      </c>
      <c r="IJH29" s="134" t="e">
        <f t="shared" si="98"/>
        <v>#DIV/0!</v>
      </c>
      <c r="IJI29" s="134" t="e">
        <f t="shared" si="98"/>
        <v>#DIV/0!</v>
      </c>
      <c r="IJJ29" s="134" t="e">
        <f t="shared" si="98"/>
        <v>#DIV/0!</v>
      </c>
      <c r="IJK29" s="134" t="e">
        <f t="shared" si="98"/>
        <v>#DIV/0!</v>
      </c>
      <c r="IJL29" s="134" t="e">
        <f t="shared" si="98"/>
        <v>#DIV/0!</v>
      </c>
      <c r="IJM29" s="134" t="e">
        <f t="shared" si="98"/>
        <v>#DIV/0!</v>
      </c>
      <c r="IJN29" s="134" t="e">
        <f t="shared" si="98"/>
        <v>#DIV/0!</v>
      </c>
      <c r="IJO29" s="134" t="e">
        <f t="shared" si="98"/>
        <v>#DIV/0!</v>
      </c>
      <c r="IJP29" s="134" t="e">
        <f t="shared" si="98"/>
        <v>#DIV/0!</v>
      </c>
      <c r="IJQ29" s="134" t="e">
        <f t="shared" si="98"/>
        <v>#DIV/0!</v>
      </c>
      <c r="IJR29" s="134" t="e">
        <f t="shared" si="98"/>
        <v>#DIV/0!</v>
      </c>
      <c r="IJS29" s="134" t="e">
        <f t="shared" si="98"/>
        <v>#DIV/0!</v>
      </c>
      <c r="IJT29" s="134" t="e">
        <f t="shared" ref="IJT29:IME29" si="99">+IJT27/IJT19</f>
        <v>#DIV/0!</v>
      </c>
      <c r="IJU29" s="134" t="e">
        <f t="shared" si="99"/>
        <v>#DIV/0!</v>
      </c>
      <c r="IJV29" s="134" t="e">
        <f t="shared" si="99"/>
        <v>#DIV/0!</v>
      </c>
      <c r="IJW29" s="134" t="e">
        <f t="shared" si="99"/>
        <v>#DIV/0!</v>
      </c>
      <c r="IJX29" s="134" t="e">
        <f t="shared" si="99"/>
        <v>#DIV/0!</v>
      </c>
      <c r="IJY29" s="134" t="e">
        <f t="shared" si="99"/>
        <v>#DIV/0!</v>
      </c>
      <c r="IJZ29" s="134" t="e">
        <f t="shared" si="99"/>
        <v>#DIV/0!</v>
      </c>
      <c r="IKA29" s="134" t="e">
        <f t="shared" si="99"/>
        <v>#DIV/0!</v>
      </c>
      <c r="IKB29" s="134" t="e">
        <f t="shared" si="99"/>
        <v>#DIV/0!</v>
      </c>
      <c r="IKC29" s="134" t="e">
        <f t="shared" si="99"/>
        <v>#DIV/0!</v>
      </c>
      <c r="IKD29" s="134" t="e">
        <f t="shared" si="99"/>
        <v>#DIV/0!</v>
      </c>
      <c r="IKE29" s="134" t="e">
        <f t="shared" si="99"/>
        <v>#DIV/0!</v>
      </c>
      <c r="IKF29" s="134" t="e">
        <f t="shared" si="99"/>
        <v>#DIV/0!</v>
      </c>
      <c r="IKG29" s="134" t="e">
        <f t="shared" si="99"/>
        <v>#DIV/0!</v>
      </c>
      <c r="IKH29" s="134" t="e">
        <f t="shared" si="99"/>
        <v>#DIV/0!</v>
      </c>
      <c r="IKI29" s="134" t="e">
        <f t="shared" si="99"/>
        <v>#DIV/0!</v>
      </c>
      <c r="IKJ29" s="134" t="e">
        <f t="shared" si="99"/>
        <v>#DIV/0!</v>
      </c>
      <c r="IKK29" s="134" t="e">
        <f t="shared" si="99"/>
        <v>#DIV/0!</v>
      </c>
      <c r="IKL29" s="134" t="e">
        <f t="shared" si="99"/>
        <v>#DIV/0!</v>
      </c>
      <c r="IKM29" s="134" t="e">
        <f t="shared" si="99"/>
        <v>#DIV/0!</v>
      </c>
      <c r="IKN29" s="134" t="e">
        <f t="shared" si="99"/>
        <v>#DIV/0!</v>
      </c>
      <c r="IKO29" s="134" t="e">
        <f t="shared" si="99"/>
        <v>#DIV/0!</v>
      </c>
      <c r="IKP29" s="134" t="e">
        <f t="shared" si="99"/>
        <v>#DIV/0!</v>
      </c>
      <c r="IKQ29" s="134" t="e">
        <f t="shared" si="99"/>
        <v>#DIV/0!</v>
      </c>
      <c r="IKR29" s="134" t="e">
        <f t="shared" si="99"/>
        <v>#DIV/0!</v>
      </c>
      <c r="IKS29" s="134" t="e">
        <f t="shared" si="99"/>
        <v>#DIV/0!</v>
      </c>
      <c r="IKT29" s="134" t="e">
        <f t="shared" si="99"/>
        <v>#DIV/0!</v>
      </c>
      <c r="IKU29" s="134" t="e">
        <f t="shared" si="99"/>
        <v>#DIV/0!</v>
      </c>
      <c r="IKV29" s="134" t="e">
        <f t="shared" si="99"/>
        <v>#DIV/0!</v>
      </c>
      <c r="IKW29" s="134" t="e">
        <f t="shared" si="99"/>
        <v>#DIV/0!</v>
      </c>
      <c r="IKX29" s="134" t="e">
        <f t="shared" si="99"/>
        <v>#DIV/0!</v>
      </c>
      <c r="IKY29" s="134" t="e">
        <f t="shared" si="99"/>
        <v>#DIV/0!</v>
      </c>
      <c r="IKZ29" s="134" t="e">
        <f t="shared" si="99"/>
        <v>#DIV/0!</v>
      </c>
      <c r="ILA29" s="134" t="e">
        <f t="shared" si="99"/>
        <v>#DIV/0!</v>
      </c>
      <c r="ILB29" s="134" t="e">
        <f t="shared" si="99"/>
        <v>#DIV/0!</v>
      </c>
      <c r="ILC29" s="134" t="e">
        <f t="shared" si="99"/>
        <v>#DIV/0!</v>
      </c>
      <c r="ILD29" s="134" t="e">
        <f t="shared" si="99"/>
        <v>#DIV/0!</v>
      </c>
      <c r="ILE29" s="134" t="e">
        <f t="shared" si="99"/>
        <v>#DIV/0!</v>
      </c>
      <c r="ILF29" s="134" t="e">
        <f t="shared" si="99"/>
        <v>#DIV/0!</v>
      </c>
      <c r="ILG29" s="134" t="e">
        <f t="shared" si="99"/>
        <v>#DIV/0!</v>
      </c>
      <c r="ILH29" s="134" t="e">
        <f t="shared" si="99"/>
        <v>#DIV/0!</v>
      </c>
      <c r="ILI29" s="134" t="e">
        <f t="shared" si="99"/>
        <v>#DIV/0!</v>
      </c>
      <c r="ILJ29" s="134" t="e">
        <f t="shared" si="99"/>
        <v>#DIV/0!</v>
      </c>
      <c r="ILK29" s="134" t="e">
        <f t="shared" si="99"/>
        <v>#DIV/0!</v>
      </c>
      <c r="ILL29" s="134" t="e">
        <f t="shared" si="99"/>
        <v>#DIV/0!</v>
      </c>
      <c r="ILM29" s="134" t="e">
        <f t="shared" si="99"/>
        <v>#DIV/0!</v>
      </c>
      <c r="ILN29" s="134" t="e">
        <f t="shared" si="99"/>
        <v>#DIV/0!</v>
      </c>
      <c r="ILO29" s="134" t="e">
        <f t="shared" si="99"/>
        <v>#DIV/0!</v>
      </c>
      <c r="ILP29" s="134" t="e">
        <f t="shared" si="99"/>
        <v>#DIV/0!</v>
      </c>
      <c r="ILQ29" s="134" t="e">
        <f t="shared" si="99"/>
        <v>#DIV/0!</v>
      </c>
      <c r="ILR29" s="134" t="e">
        <f t="shared" si="99"/>
        <v>#DIV/0!</v>
      </c>
      <c r="ILS29" s="134" t="e">
        <f t="shared" si="99"/>
        <v>#DIV/0!</v>
      </c>
      <c r="ILT29" s="134" t="e">
        <f t="shared" si="99"/>
        <v>#DIV/0!</v>
      </c>
      <c r="ILU29" s="134" t="e">
        <f t="shared" si="99"/>
        <v>#DIV/0!</v>
      </c>
      <c r="ILV29" s="134" t="e">
        <f t="shared" si="99"/>
        <v>#DIV/0!</v>
      </c>
      <c r="ILW29" s="134" t="e">
        <f t="shared" si="99"/>
        <v>#DIV/0!</v>
      </c>
      <c r="ILX29" s="134" t="e">
        <f t="shared" si="99"/>
        <v>#DIV/0!</v>
      </c>
      <c r="ILY29" s="134" t="e">
        <f t="shared" si="99"/>
        <v>#DIV/0!</v>
      </c>
      <c r="ILZ29" s="134" t="e">
        <f t="shared" si="99"/>
        <v>#DIV/0!</v>
      </c>
      <c r="IMA29" s="134" t="e">
        <f t="shared" si="99"/>
        <v>#DIV/0!</v>
      </c>
      <c r="IMB29" s="134" t="e">
        <f t="shared" si="99"/>
        <v>#DIV/0!</v>
      </c>
      <c r="IMC29" s="134" t="e">
        <f t="shared" si="99"/>
        <v>#DIV/0!</v>
      </c>
      <c r="IMD29" s="134" t="e">
        <f t="shared" si="99"/>
        <v>#DIV/0!</v>
      </c>
      <c r="IME29" s="134" t="e">
        <f t="shared" si="99"/>
        <v>#DIV/0!</v>
      </c>
      <c r="IMF29" s="134" t="e">
        <f t="shared" ref="IMF29:IOQ29" si="100">+IMF27/IMF19</f>
        <v>#DIV/0!</v>
      </c>
      <c r="IMG29" s="134" t="e">
        <f t="shared" si="100"/>
        <v>#DIV/0!</v>
      </c>
      <c r="IMH29" s="134" t="e">
        <f t="shared" si="100"/>
        <v>#DIV/0!</v>
      </c>
      <c r="IMI29" s="134" t="e">
        <f t="shared" si="100"/>
        <v>#DIV/0!</v>
      </c>
      <c r="IMJ29" s="134" t="e">
        <f t="shared" si="100"/>
        <v>#DIV/0!</v>
      </c>
      <c r="IMK29" s="134" t="e">
        <f t="shared" si="100"/>
        <v>#DIV/0!</v>
      </c>
      <c r="IML29" s="134" t="e">
        <f t="shared" si="100"/>
        <v>#DIV/0!</v>
      </c>
      <c r="IMM29" s="134" t="e">
        <f t="shared" si="100"/>
        <v>#DIV/0!</v>
      </c>
      <c r="IMN29" s="134" t="e">
        <f t="shared" si="100"/>
        <v>#DIV/0!</v>
      </c>
      <c r="IMO29" s="134" t="e">
        <f t="shared" si="100"/>
        <v>#DIV/0!</v>
      </c>
      <c r="IMP29" s="134" t="e">
        <f t="shared" si="100"/>
        <v>#DIV/0!</v>
      </c>
      <c r="IMQ29" s="134" t="e">
        <f t="shared" si="100"/>
        <v>#DIV/0!</v>
      </c>
      <c r="IMR29" s="134" t="e">
        <f t="shared" si="100"/>
        <v>#DIV/0!</v>
      </c>
      <c r="IMS29" s="134" t="e">
        <f t="shared" si="100"/>
        <v>#DIV/0!</v>
      </c>
      <c r="IMT29" s="134" t="e">
        <f t="shared" si="100"/>
        <v>#DIV/0!</v>
      </c>
      <c r="IMU29" s="134" t="e">
        <f t="shared" si="100"/>
        <v>#DIV/0!</v>
      </c>
      <c r="IMV29" s="134" t="e">
        <f t="shared" si="100"/>
        <v>#DIV/0!</v>
      </c>
      <c r="IMW29" s="134" t="e">
        <f t="shared" si="100"/>
        <v>#DIV/0!</v>
      </c>
      <c r="IMX29" s="134" t="e">
        <f t="shared" si="100"/>
        <v>#DIV/0!</v>
      </c>
      <c r="IMY29" s="134" t="e">
        <f t="shared" si="100"/>
        <v>#DIV/0!</v>
      </c>
      <c r="IMZ29" s="134" t="e">
        <f t="shared" si="100"/>
        <v>#DIV/0!</v>
      </c>
      <c r="INA29" s="134" t="e">
        <f t="shared" si="100"/>
        <v>#DIV/0!</v>
      </c>
      <c r="INB29" s="134" t="e">
        <f t="shared" si="100"/>
        <v>#DIV/0!</v>
      </c>
      <c r="INC29" s="134" t="e">
        <f t="shared" si="100"/>
        <v>#DIV/0!</v>
      </c>
      <c r="IND29" s="134" t="e">
        <f t="shared" si="100"/>
        <v>#DIV/0!</v>
      </c>
      <c r="INE29" s="134" t="e">
        <f t="shared" si="100"/>
        <v>#DIV/0!</v>
      </c>
      <c r="INF29" s="134" t="e">
        <f t="shared" si="100"/>
        <v>#DIV/0!</v>
      </c>
      <c r="ING29" s="134" t="e">
        <f t="shared" si="100"/>
        <v>#DIV/0!</v>
      </c>
      <c r="INH29" s="134" t="e">
        <f t="shared" si="100"/>
        <v>#DIV/0!</v>
      </c>
      <c r="INI29" s="134" t="e">
        <f t="shared" si="100"/>
        <v>#DIV/0!</v>
      </c>
      <c r="INJ29" s="134" t="e">
        <f t="shared" si="100"/>
        <v>#DIV/0!</v>
      </c>
      <c r="INK29" s="134" t="e">
        <f t="shared" si="100"/>
        <v>#DIV/0!</v>
      </c>
      <c r="INL29" s="134" t="e">
        <f t="shared" si="100"/>
        <v>#DIV/0!</v>
      </c>
      <c r="INM29" s="134" t="e">
        <f t="shared" si="100"/>
        <v>#DIV/0!</v>
      </c>
      <c r="INN29" s="134" t="e">
        <f t="shared" si="100"/>
        <v>#DIV/0!</v>
      </c>
      <c r="INO29" s="134" t="e">
        <f t="shared" si="100"/>
        <v>#DIV/0!</v>
      </c>
      <c r="INP29" s="134" t="e">
        <f t="shared" si="100"/>
        <v>#DIV/0!</v>
      </c>
      <c r="INQ29" s="134" t="e">
        <f t="shared" si="100"/>
        <v>#DIV/0!</v>
      </c>
      <c r="INR29" s="134" t="e">
        <f t="shared" si="100"/>
        <v>#DIV/0!</v>
      </c>
      <c r="INS29" s="134" t="e">
        <f t="shared" si="100"/>
        <v>#DIV/0!</v>
      </c>
      <c r="INT29" s="134" t="e">
        <f t="shared" si="100"/>
        <v>#DIV/0!</v>
      </c>
      <c r="INU29" s="134" t="e">
        <f t="shared" si="100"/>
        <v>#DIV/0!</v>
      </c>
      <c r="INV29" s="134" t="e">
        <f t="shared" si="100"/>
        <v>#DIV/0!</v>
      </c>
      <c r="INW29" s="134" t="e">
        <f t="shared" si="100"/>
        <v>#DIV/0!</v>
      </c>
      <c r="INX29" s="134" t="e">
        <f t="shared" si="100"/>
        <v>#DIV/0!</v>
      </c>
      <c r="INY29" s="134" t="e">
        <f t="shared" si="100"/>
        <v>#DIV/0!</v>
      </c>
      <c r="INZ29" s="134" t="e">
        <f t="shared" si="100"/>
        <v>#DIV/0!</v>
      </c>
      <c r="IOA29" s="134" t="e">
        <f t="shared" si="100"/>
        <v>#DIV/0!</v>
      </c>
      <c r="IOB29" s="134" t="e">
        <f t="shared" si="100"/>
        <v>#DIV/0!</v>
      </c>
      <c r="IOC29" s="134" t="e">
        <f t="shared" si="100"/>
        <v>#DIV/0!</v>
      </c>
      <c r="IOD29" s="134" t="e">
        <f t="shared" si="100"/>
        <v>#DIV/0!</v>
      </c>
      <c r="IOE29" s="134" t="e">
        <f t="shared" si="100"/>
        <v>#DIV/0!</v>
      </c>
      <c r="IOF29" s="134" t="e">
        <f t="shared" si="100"/>
        <v>#DIV/0!</v>
      </c>
      <c r="IOG29" s="134" t="e">
        <f t="shared" si="100"/>
        <v>#DIV/0!</v>
      </c>
      <c r="IOH29" s="134" t="e">
        <f t="shared" si="100"/>
        <v>#DIV/0!</v>
      </c>
      <c r="IOI29" s="134" t="e">
        <f t="shared" si="100"/>
        <v>#DIV/0!</v>
      </c>
      <c r="IOJ29" s="134" t="e">
        <f t="shared" si="100"/>
        <v>#DIV/0!</v>
      </c>
      <c r="IOK29" s="134" t="e">
        <f t="shared" si="100"/>
        <v>#DIV/0!</v>
      </c>
      <c r="IOL29" s="134" t="e">
        <f t="shared" si="100"/>
        <v>#DIV/0!</v>
      </c>
      <c r="IOM29" s="134" t="e">
        <f t="shared" si="100"/>
        <v>#DIV/0!</v>
      </c>
      <c r="ION29" s="134" t="e">
        <f t="shared" si="100"/>
        <v>#DIV/0!</v>
      </c>
      <c r="IOO29" s="134" t="e">
        <f t="shared" si="100"/>
        <v>#DIV/0!</v>
      </c>
      <c r="IOP29" s="134" t="e">
        <f t="shared" si="100"/>
        <v>#DIV/0!</v>
      </c>
      <c r="IOQ29" s="134" t="e">
        <f t="shared" si="100"/>
        <v>#DIV/0!</v>
      </c>
      <c r="IOR29" s="134" t="e">
        <f t="shared" ref="IOR29:IRC29" si="101">+IOR27/IOR19</f>
        <v>#DIV/0!</v>
      </c>
      <c r="IOS29" s="134" t="e">
        <f t="shared" si="101"/>
        <v>#DIV/0!</v>
      </c>
      <c r="IOT29" s="134" t="e">
        <f t="shared" si="101"/>
        <v>#DIV/0!</v>
      </c>
      <c r="IOU29" s="134" t="e">
        <f t="shared" si="101"/>
        <v>#DIV/0!</v>
      </c>
      <c r="IOV29" s="134" t="e">
        <f t="shared" si="101"/>
        <v>#DIV/0!</v>
      </c>
      <c r="IOW29" s="134" t="e">
        <f t="shared" si="101"/>
        <v>#DIV/0!</v>
      </c>
      <c r="IOX29" s="134" t="e">
        <f t="shared" si="101"/>
        <v>#DIV/0!</v>
      </c>
      <c r="IOY29" s="134" t="e">
        <f t="shared" si="101"/>
        <v>#DIV/0!</v>
      </c>
      <c r="IOZ29" s="134" t="e">
        <f t="shared" si="101"/>
        <v>#DIV/0!</v>
      </c>
      <c r="IPA29" s="134" t="e">
        <f t="shared" si="101"/>
        <v>#DIV/0!</v>
      </c>
      <c r="IPB29" s="134" t="e">
        <f t="shared" si="101"/>
        <v>#DIV/0!</v>
      </c>
      <c r="IPC29" s="134" t="e">
        <f t="shared" si="101"/>
        <v>#DIV/0!</v>
      </c>
      <c r="IPD29" s="134" t="e">
        <f t="shared" si="101"/>
        <v>#DIV/0!</v>
      </c>
      <c r="IPE29" s="134" t="e">
        <f t="shared" si="101"/>
        <v>#DIV/0!</v>
      </c>
      <c r="IPF29" s="134" t="e">
        <f t="shared" si="101"/>
        <v>#DIV/0!</v>
      </c>
      <c r="IPG29" s="134" t="e">
        <f t="shared" si="101"/>
        <v>#DIV/0!</v>
      </c>
      <c r="IPH29" s="134" t="e">
        <f t="shared" si="101"/>
        <v>#DIV/0!</v>
      </c>
      <c r="IPI29" s="134" t="e">
        <f t="shared" si="101"/>
        <v>#DIV/0!</v>
      </c>
      <c r="IPJ29" s="134" t="e">
        <f t="shared" si="101"/>
        <v>#DIV/0!</v>
      </c>
      <c r="IPK29" s="134" t="e">
        <f t="shared" si="101"/>
        <v>#DIV/0!</v>
      </c>
      <c r="IPL29" s="134" t="e">
        <f t="shared" si="101"/>
        <v>#DIV/0!</v>
      </c>
      <c r="IPM29" s="134" t="e">
        <f t="shared" si="101"/>
        <v>#DIV/0!</v>
      </c>
      <c r="IPN29" s="134" t="e">
        <f t="shared" si="101"/>
        <v>#DIV/0!</v>
      </c>
      <c r="IPO29" s="134" t="e">
        <f t="shared" si="101"/>
        <v>#DIV/0!</v>
      </c>
      <c r="IPP29" s="134" t="e">
        <f t="shared" si="101"/>
        <v>#DIV/0!</v>
      </c>
      <c r="IPQ29" s="134" t="e">
        <f t="shared" si="101"/>
        <v>#DIV/0!</v>
      </c>
      <c r="IPR29" s="134" t="e">
        <f t="shared" si="101"/>
        <v>#DIV/0!</v>
      </c>
      <c r="IPS29" s="134" t="e">
        <f t="shared" si="101"/>
        <v>#DIV/0!</v>
      </c>
      <c r="IPT29" s="134" t="e">
        <f t="shared" si="101"/>
        <v>#DIV/0!</v>
      </c>
      <c r="IPU29" s="134" t="e">
        <f t="shared" si="101"/>
        <v>#DIV/0!</v>
      </c>
      <c r="IPV29" s="134" t="e">
        <f t="shared" si="101"/>
        <v>#DIV/0!</v>
      </c>
      <c r="IPW29" s="134" t="e">
        <f t="shared" si="101"/>
        <v>#DIV/0!</v>
      </c>
      <c r="IPX29" s="134" t="e">
        <f t="shared" si="101"/>
        <v>#DIV/0!</v>
      </c>
      <c r="IPY29" s="134" t="e">
        <f t="shared" si="101"/>
        <v>#DIV/0!</v>
      </c>
      <c r="IPZ29" s="134" t="e">
        <f t="shared" si="101"/>
        <v>#DIV/0!</v>
      </c>
      <c r="IQA29" s="134" t="e">
        <f t="shared" si="101"/>
        <v>#DIV/0!</v>
      </c>
      <c r="IQB29" s="134" t="e">
        <f t="shared" si="101"/>
        <v>#DIV/0!</v>
      </c>
      <c r="IQC29" s="134" t="e">
        <f t="shared" si="101"/>
        <v>#DIV/0!</v>
      </c>
      <c r="IQD29" s="134" t="e">
        <f t="shared" si="101"/>
        <v>#DIV/0!</v>
      </c>
      <c r="IQE29" s="134" t="e">
        <f t="shared" si="101"/>
        <v>#DIV/0!</v>
      </c>
      <c r="IQF29" s="134" t="e">
        <f t="shared" si="101"/>
        <v>#DIV/0!</v>
      </c>
      <c r="IQG29" s="134" t="e">
        <f t="shared" si="101"/>
        <v>#DIV/0!</v>
      </c>
      <c r="IQH29" s="134" t="e">
        <f t="shared" si="101"/>
        <v>#DIV/0!</v>
      </c>
      <c r="IQI29" s="134" t="e">
        <f t="shared" si="101"/>
        <v>#DIV/0!</v>
      </c>
      <c r="IQJ29" s="134" t="e">
        <f t="shared" si="101"/>
        <v>#DIV/0!</v>
      </c>
      <c r="IQK29" s="134" t="e">
        <f t="shared" si="101"/>
        <v>#DIV/0!</v>
      </c>
      <c r="IQL29" s="134" t="e">
        <f t="shared" si="101"/>
        <v>#DIV/0!</v>
      </c>
      <c r="IQM29" s="134" t="e">
        <f t="shared" si="101"/>
        <v>#DIV/0!</v>
      </c>
      <c r="IQN29" s="134" t="e">
        <f t="shared" si="101"/>
        <v>#DIV/0!</v>
      </c>
      <c r="IQO29" s="134" t="e">
        <f t="shared" si="101"/>
        <v>#DIV/0!</v>
      </c>
      <c r="IQP29" s="134" t="e">
        <f t="shared" si="101"/>
        <v>#DIV/0!</v>
      </c>
      <c r="IQQ29" s="134" t="e">
        <f t="shared" si="101"/>
        <v>#DIV/0!</v>
      </c>
      <c r="IQR29" s="134" t="e">
        <f t="shared" si="101"/>
        <v>#DIV/0!</v>
      </c>
      <c r="IQS29" s="134" t="e">
        <f t="shared" si="101"/>
        <v>#DIV/0!</v>
      </c>
      <c r="IQT29" s="134" t="e">
        <f t="shared" si="101"/>
        <v>#DIV/0!</v>
      </c>
      <c r="IQU29" s="134" t="e">
        <f t="shared" si="101"/>
        <v>#DIV/0!</v>
      </c>
      <c r="IQV29" s="134" t="e">
        <f t="shared" si="101"/>
        <v>#DIV/0!</v>
      </c>
      <c r="IQW29" s="134" t="e">
        <f t="shared" si="101"/>
        <v>#DIV/0!</v>
      </c>
      <c r="IQX29" s="134" t="e">
        <f t="shared" si="101"/>
        <v>#DIV/0!</v>
      </c>
      <c r="IQY29" s="134" t="e">
        <f t="shared" si="101"/>
        <v>#DIV/0!</v>
      </c>
      <c r="IQZ29" s="134" t="e">
        <f t="shared" si="101"/>
        <v>#DIV/0!</v>
      </c>
      <c r="IRA29" s="134" t="e">
        <f t="shared" si="101"/>
        <v>#DIV/0!</v>
      </c>
      <c r="IRB29" s="134" t="e">
        <f t="shared" si="101"/>
        <v>#DIV/0!</v>
      </c>
      <c r="IRC29" s="134" t="e">
        <f t="shared" si="101"/>
        <v>#DIV/0!</v>
      </c>
      <c r="IRD29" s="134" t="e">
        <f t="shared" ref="IRD29:ITO29" si="102">+IRD27/IRD19</f>
        <v>#DIV/0!</v>
      </c>
      <c r="IRE29" s="134" t="e">
        <f t="shared" si="102"/>
        <v>#DIV/0!</v>
      </c>
      <c r="IRF29" s="134" t="e">
        <f t="shared" si="102"/>
        <v>#DIV/0!</v>
      </c>
      <c r="IRG29" s="134" t="e">
        <f t="shared" si="102"/>
        <v>#DIV/0!</v>
      </c>
      <c r="IRH29" s="134" t="e">
        <f t="shared" si="102"/>
        <v>#DIV/0!</v>
      </c>
      <c r="IRI29" s="134" t="e">
        <f t="shared" si="102"/>
        <v>#DIV/0!</v>
      </c>
      <c r="IRJ29" s="134" t="e">
        <f t="shared" si="102"/>
        <v>#DIV/0!</v>
      </c>
      <c r="IRK29" s="134" t="e">
        <f t="shared" si="102"/>
        <v>#DIV/0!</v>
      </c>
      <c r="IRL29" s="134" t="e">
        <f t="shared" si="102"/>
        <v>#DIV/0!</v>
      </c>
      <c r="IRM29" s="134" t="e">
        <f t="shared" si="102"/>
        <v>#DIV/0!</v>
      </c>
      <c r="IRN29" s="134" t="e">
        <f t="shared" si="102"/>
        <v>#DIV/0!</v>
      </c>
      <c r="IRO29" s="134" t="e">
        <f t="shared" si="102"/>
        <v>#DIV/0!</v>
      </c>
      <c r="IRP29" s="134" t="e">
        <f t="shared" si="102"/>
        <v>#DIV/0!</v>
      </c>
      <c r="IRQ29" s="134" t="e">
        <f t="shared" si="102"/>
        <v>#DIV/0!</v>
      </c>
      <c r="IRR29" s="134" t="e">
        <f t="shared" si="102"/>
        <v>#DIV/0!</v>
      </c>
      <c r="IRS29" s="134" t="e">
        <f t="shared" si="102"/>
        <v>#DIV/0!</v>
      </c>
      <c r="IRT29" s="134" t="e">
        <f t="shared" si="102"/>
        <v>#DIV/0!</v>
      </c>
      <c r="IRU29" s="134" t="e">
        <f t="shared" si="102"/>
        <v>#DIV/0!</v>
      </c>
      <c r="IRV29" s="134" t="e">
        <f t="shared" si="102"/>
        <v>#DIV/0!</v>
      </c>
      <c r="IRW29" s="134" t="e">
        <f t="shared" si="102"/>
        <v>#DIV/0!</v>
      </c>
      <c r="IRX29" s="134" t="e">
        <f t="shared" si="102"/>
        <v>#DIV/0!</v>
      </c>
      <c r="IRY29" s="134" t="e">
        <f t="shared" si="102"/>
        <v>#DIV/0!</v>
      </c>
      <c r="IRZ29" s="134" t="e">
        <f t="shared" si="102"/>
        <v>#DIV/0!</v>
      </c>
      <c r="ISA29" s="134" t="e">
        <f t="shared" si="102"/>
        <v>#DIV/0!</v>
      </c>
      <c r="ISB29" s="134" t="e">
        <f t="shared" si="102"/>
        <v>#DIV/0!</v>
      </c>
      <c r="ISC29" s="134" t="e">
        <f t="shared" si="102"/>
        <v>#DIV/0!</v>
      </c>
      <c r="ISD29" s="134" t="e">
        <f t="shared" si="102"/>
        <v>#DIV/0!</v>
      </c>
      <c r="ISE29" s="134" t="e">
        <f t="shared" si="102"/>
        <v>#DIV/0!</v>
      </c>
      <c r="ISF29" s="134" t="e">
        <f t="shared" si="102"/>
        <v>#DIV/0!</v>
      </c>
      <c r="ISG29" s="134" t="e">
        <f t="shared" si="102"/>
        <v>#DIV/0!</v>
      </c>
      <c r="ISH29" s="134" t="e">
        <f t="shared" si="102"/>
        <v>#DIV/0!</v>
      </c>
      <c r="ISI29" s="134" t="e">
        <f t="shared" si="102"/>
        <v>#DIV/0!</v>
      </c>
      <c r="ISJ29" s="134" t="e">
        <f t="shared" si="102"/>
        <v>#DIV/0!</v>
      </c>
      <c r="ISK29" s="134" t="e">
        <f t="shared" si="102"/>
        <v>#DIV/0!</v>
      </c>
      <c r="ISL29" s="134" t="e">
        <f t="shared" si="102"/>
        <v>#DIV/0!</v>
      </c>
      <c r="ISM29" s="134" t="e">
        <f t="shared" si="102"/>
        <v>#DIV/0!</v>
      </c>
      <c r="ISN29" s="134" t="e">
        <f t="shared" si="102"/>
        <v>#DIV/0!</v>
      </c>
      <c r="ISO29" s="134" t="e">
        <f t="shared" si="102"/>
        <v>#DIV/0!</v>
      </c>
      <c r="ISP29" s="134" t="e">
        <f t="shared" si="102"/>
        <v>#DIV/0!</v>
      </c>
      <c r="ISQ29" s="134" t="e">
        <f t="shared" si="102"/>
        <v>#DIV/0!</v>
      </c>
      <c r="ISR29" s="134" t="e">
        <f t="shared" si="102"/>
        <v>#DIV/0!</v>
      </c>
      <c r="ISS29" s="134" t="e">
        <f t="shared" si="102"/>
        <v>#DIV/0!</v>
      </c>
      <c r="IST29" s="134" t="e">
        <f t="shared" si="102"/>
        <v>#DIV/0!</v>
      </c>
      <c r="ISU29" s="134" t="e">
        <f t="shared" si="102"/>
        <v>#DIV/0!</v>
      </c>
      <c r="ISV29" s="134" t="e">
        <f t="shared" si="102"/>
        <v>#DIV/0!</v>
      </c>
      <c r="ISW29" s="134" t="e">
        <f t="shared" si="102"/>
        <v>#DIV/0!</v>
      </c>
      <c r="ISX29" s="134" t="e">
        <f t="shared" si="102"/>
        <v>#DIV/0!</v>
      </c>
      <c r="ISY29" s="134" t="e">
        <f t="shared" si="102"/>
        <v>#DIV/0!</v>
      </c>
      <c r="ISZ29" s="134" t="e">
        <f t="shared" si="102"/>
        <v>#DIV/0!</v>
      </c>
      <c r="ITA29" s="134" t="e">
        <f t="shared" si="102"/>
        <v>#DIV/0!</v>
      </c>
      <c r="ITB29" s="134" t="e">
        <f t="shared" si="102"/>
        <v>#DIV/0!</v>
      </c>
      <c r="ITC29" s="134" t="e">
        <f t="shared" si="102"/>
        <v>#DIV/0!</v>
      </c>
      <c r="ITD29" s="134" t="e">
        <f t="shared" si="102"/>
        <v>#DIV/0!</v>
      </c>
      <c r="ITE29" s="134" t="e">
        <f t="shared" si="102"/>
        <v>#DIV/0!</v>
      </c>
      <c r="ITF29" s="134" t="e">
        <f t="shared" si="102"/>
        <v>#DIV/0!</v>
      </c>
      <c r="ITG29" s="134" t="e">
        <f t="shared" si="102"/>
        <v>#DIV/0!</v>
      </c>
      <c r="ITH29" s="134" t="e">
        <f t="shared" si="102"/>
        <v>#DIV/0!</v>
      </c>
      <c r="ITI29" s="134" t="e">
        <f t="shared" si="102"/>
        <v>#DIV/0!</v>
      </c>
      <c r="ITJ29" s="134" t="e">
        <f t="shared" si="102"/>
        <v>#DIV/0!</v>
      </c>
      <c r="ITK29" s="134" t="e">
        <f t="shared" si="102"/>
        <v>#DIV/0!</v>
      </c>
      <c r="ITL29" s="134" t="e">
        <f t="shared" si="102"/>
        <v>#DIV/0!</v>
      </c>
      <c r="ITM29" s="134" t="e">
        <f t="shared" si="102"/>
        <v>#DIV/0!</v>
      </c>
      <c r="ITN29" s="134" t="e">
        <f t="shared" si="102"/>
        <v>#DIV/0!</v>
      </c>
      <c r="ITO29" s="134" t="e">
        <f t="shared" si="102"/>
        <v>#DIV/0!</v>
      </c>
      <c r="ITP29" s="134" t="e">
        <f t="shared" ref="ITP29:IWA29" si="103">+ITP27/ITP19</f>
        <v>#DIV/0!</v>
      </c>
      <c r="ITQ29" s="134" t="e">
        <f t="shared" si="103"/>
        <v>#DIV/0!</v>
      </c>
      <c r="ITR29" s="134" t="e">
        <f t="shared" si="103"/>
        <v>#DIV/0!</v>
      </c>
      <c r="ITS29" s="134" t="e">
        <f t="shared" si="103"/>
        <v>#DIV/0!</v>
      </c>
      <c r="ITT29" s="134" t="e">
        <f t="shared" si="103"/>
        <v>#DIV/0!</v>
      </c>
      <c r="ITU29" s="134" t="e">
        <f t="shared" si="103"/>
        <v>#DIV/0!</v>
      </c>
      <c r="ITV29" s="134" t="e">
        <f t="shared" si="103"/>
        <v>#DIV/0!</v>
      </c>
      <c r="ITW29" s="134" t="e">
        <f t="shared" si="103"/>
        <v>#DIV/0!</v>
      </c>
      <c r="ITX29" s="134" t="e">
        <f t="shared" si="103"/>
        <v>#DIV/0!</v>
      </c>
      <c r="ITY29" s="134" t="e">
        <f t="shared" si="103"/>
        <v>#DIV/0!</v>
      </c>
      <c r="ITZ29" s="134" t="e">
        <f t="shared" si="103"/>
        <v>#DIV/0!</v>
      </c>
      <c r="IUA29" s="134" t="e">
        <f t="shared" si="103"/>
        <v>#DIV/0!</v>
      </c>
      <c r="IUB29" s="134" t="e">
        <f t="shared" si="103"/>
        <v>#DIV/0!</v>
      </c>
      <c r="IUC29" s="134" t="e">
        <f t="shared" si="103"/>
        <v>#DIV/0!</v>
      </c>
      <c r="IUD29" s="134" t="e">
        <f t="shared" si="103"/>
        <v>#DIV/0!</v>
      </c>
      <c r="IUE29" s="134" t="e">
        <f t="shared" si="103"/>
        <v>#DIV/0!</v>
      </c>
      <c r="IUF29" s="134" t="e">
        <f t="shared" si="103"/>
        <v>#DIV/0!</v>
      </c>
      <c r="IUG29" s="134" t="e">
        <f t="shared" si="103"/>
        <v>#DIV/0!</v>
      </c>
      <c r="IUH29" s="134" t="e">
        <f t="shared" si="103"/>
        <v>#DIV/0!</v>
      </c>
      <c r="IUI29" s="134" t="e">
        <f t="shared" si="103"/>
        <v>#DIV/0!</v>
      </c>
      <c r="IUJ29" s="134" t="e">
        <f t="shared" si="103"/>
        <v>#DIV/0!</v>
      </c>
      <c r="IUK29" s="134" t="e">
        <f t="shared" si="103"/>
        <v>#DIV/0!</v>
      </c>
      <c r="IUL29" s="134" t="e">
        <f t="shared" si="103"/>
        <v>#DIV/0!</v>
      </c>
      <c r="IUM29" s="134" t="e">
        <f t="shared" si="103"/>
        <v>#DIV/0!</v>
      </c>
      <c r="IUN29" s="134" t="e">
        <f t="shared" si="103"/>
        <v>#DIV/0!</v>
      </c>
      <c r="IUO29" s="134" t="e">
        <f t="shared" si="103"/>
        <v>#DIV/0!</v>
      </c>
      <c r="IUP29" s="134" t="e">
        <f t="shared" si="103"/>
        <v>#DIV/0!</v>
      </c>
      <c r="IUQ29" s="134" t="e">
        <f t="shared" si="103"/>
        <v>#DIV/0!</v>
      </c>
      <c r="IUR29" s="134" t="e">
        <f t="shared" si="103"/>
        <v>#DIV/0!</v>
      </c>
      <c r="IUS29" s="134" t="e">
        <f t="shared" si="103"/>
        <v>#DIV/0!</v>
      </c>
      <c r="IUT29" s="134" t="e">
        <f t="shared" si="103"/>
        <v>#DIV/0!</v>
      </c>
      <c r="IUU29" s="134" t="e">
        <f t="shared" si="103"/>
        <v>#DIV/0!</v>
      </c>
      <c r="IUV29" s="134" t="e">
        <f t="shared" si="103"/>
        <v>#DIV/0!</v>
      </c>
      <c r="IUW29" s="134" t="e">
        <f t="shared" si="103"/>
        <v>#DIV/0!</v>
      </c>
      <c r="IUX29" s="134" t="e">
        <f t="shared" si="103"/>
        <v>#DIV/0!</v>
      </c>
      <c r="IUY29" s="134" t="e">
        <f t="shared" si="103"/>
        <v>#DIV/0!</v>
      </c>
      <c r="IUZ29" s="134" t="e">
        <f t="shared" si="103"/>
        <v>#DIV/0!</v>
      </c>
      <c r="IVA29" s="134" t="e">
        <f t="shared" si="103"/>
        <v>#DIV/0!</v>
      </c>
      <c r="IVB29" s="134" t="e">
        <f t="shared" si="103"/>
        <v>#DIV/0!</v>
      </c>
      <c r="IVC29" s="134" t="e">
        <f t="shared" si="103"/>
        <v>#DIV/0!</v>
      </c>
      <c r="IVD29" s="134" t="e">
        <f t="shared" si="103"/>
        <v>#DIV/0!</v>
      </c>
      <c r="IVE29" s="134" t="e">
        <f t="shared" si="103"/>
        <v>#DIV/0!</v>
      </c>
      <c r="IVF29" s="134" t="e">
        <f t="shared" si="103"/>
        <v>#DIV/0!</v>
      </c>
      <c r="IVG29" s="134" t="e">
        <f t="shared" si="103"/>
        <v>#DIV/0!</v>
      </c>
      <c r="IVH29" s="134" t="e">
        <f t="shared" si="103"/>
        <v>#DIV/0!</v>
      </c>
      <c r="IVI29" s="134" t="e">
        <f t="shared" si="103"/>
        <v>#DIV/0!</v>
      </c>
      <c r="IVJ29" s="134" t="e">
        <f t="shared" si="103"/>
        <v>#DIV/0!</v>
      </c>
      <c r="IVK29" s="134" t="e">
        <f t="shared" si="103"/>
        <v>#DIV/0!</v>
      </c>
      <c r="IVL29" s="134" t="e">
        <f t="shared" si="103"/>
        <v>#DIV/0!</v>
      </c>
      <c r="IVM29" s="134" t="e">
        <f t="shared" si="103"/>
        <v>#DIV/0!</v>
      </c>
      <c r="IVN29" s="134" t="e">
        <f t="shared" si="103"/>
        <v>#DIV/0!</v>
      </c>
      <c r="IVO29" s="134" t="e">
        <f t="shared" si="103"/>
        <v>#DIV/0!</v>
      </c>
      <c r="IVP29" s="134" t="e">
        <f t="shared" si="103"/>
        <v>#DIV/0!</v>
      </c>
      <c r="IVQ29" s="134" t="e">
        <f t="shared" si="103"/>
        <v>#DIV/0!</v>
      </c>
      <c r="IVR29" s="134" t="e">
        <f t="shared" si="103"/>
        <v>#DIV/0!</v>
      </c>
      <c r="IVS29" s="134" t="e">
        <f t="shared" si="103"/>
        <v>#DIV/0!</v>
      </c>
      <c r="IVT29" s="134" t="e">
        <f t="shared" si="103"/>
        <v>#DIV/0!</v>
      </c>
      <c r="IVU29" s="134" t="e">
        <f t="shared" si="103"/>
        <v>#DIV/0!</v>
      </c>
      <c r="IVV29" s="134" t="e">
        <f t="shared" si="103"/>
        <v>#DIV/0!</v>
      </c>
      <c r="IVW29" s="134" t="e">
        <f t="shared" si="103"/>
        <v>#DIV/0!</v>
      </c>
      <c r="IVX29" s="134" t="e">
        <f t="shared" si="103"/>
        <v>#DIV/0!</v>
      </c>
      <c r="IVY29" s="134" t="e">
        <f t="shared" si="103"/>
        <v>#DIV/0!</v>
      </c>
      <c r="IVZ29" s="134" t="e">
        <f t="shared" si="103"/>
        <v>#DIV/0!</v>
      </c>
      <c r="IWA29" s="134" t="e">
        <f t="shared" si="103"/>
        <v>#DIV/0!</v>
      </c>
      <c r="IWB29" s="134" t="e">
        <f t="shared" ref="IWB29:IYM29" si="104">+IWB27/IWB19</f>
        <v>#DIV/0!</v>
      </c>
      <c r="IWC29" s="134" t="e">
        <f t="shared" si="104"/>
        <v>#DIV/0!</v>
      </c>
      <c r="IWD29" s="134" t="e">
        <f t="shared" si="104"/>
        <v>#DIV/0!</v>
      </c>
      <c r="IWE29" s="134" t="e">
        <f t="shared" si="104"/>
        <v>#DIV/0!</v>
      </c>
      <c r="IWF29" s="134" t="e">
        <f t="shared" si="104"/>
        <v>#DIV/0!</v>
      </c>
      <c r="IWG29" s="134" t="e">
        <f t="shared" si="104"/>
        <v>#DIV/0!</v>
      </c>
      <c r="IWH29" s="134" t="e">
        <f t="shared" si="104"/>
        <v>#DIV/0!</v>
      </c>
      <c r="IWI29" s="134" t="e">
        <f t="shared" si="104"/>
        <v>#DIV/0!</v>
      </c>
      <c r="IWJ29" s="134" t="e">
        <f t="shared" si="104"/>
        <v>#DIV/0!</v>
      </c>
      <c r="IWK29" s="134" t="e">
        <f t="shared" si="104"/>
        <v>#DIV/0!</v>
      </c>
      <c r="IWL29" s="134" t="e">
        <f t="shared" si="104"/>
        <v>#DIV/0!</v>
      </c>
      <c r="IWM29" s="134" t="e">
        <f t="shared" si="104"/>
        <v>#DIV/0!</v>
      </c>
      <c r="IWN29" s="134" t="e">
        <f t="shared" si="104"/>
        <v>#DIV/0!</v>
      </c>
      <c r="IWO29" s="134" t="e">
        <f t="shared" si="104"/>
        <v>#DIV/0!</v>
      </c>
      <c r="IWP29" s="134" t="e">
        <f t="shared" si="104"/>
        <v>#DIV/0!</v>
      </c>
      <c r="IWQ29" s="134" t="e">
        <f t="shared" si="104"/>
        <v>#DIV/0!</v>
      </c>
      <c r="IWR29" s="134" t="e">
        <f t="shared" si="104"/>
        <v>#DIV/0!</v>
      </c>
      <c r="IWS29" s="134" t="e">
        <f t="shared" si="104"/>
        <v>#DIV/0!</v>
      </c>
      <c r="IWT29" s="134" t="e">
        <f t="shared" si="104"/>
        <v>#DIV/0!</v>
      </c>
      <c r="IWU29" s="134" t="e">
        <f t="shared" si="104"/>
        <v>#DIV/0!</v>
      </c>
      <c r="IWV29" s="134" t="e">
        <f t="shared" si="104"/>
        <v>#DIV/0!</v>
      </c>
      <c r="IWW29" s="134" t="e">
        <f t="shared" si="104"/>
        <v>#DIV/0!</v>
      </c>
      <c r="IWX29" s="134" t="e">
        <f t="shared" si="104"/>
        <v>#DIV/0!</v>
      </c>
      <c r="IWY29" s="134" t="e">
        <f t="shared" si="104"/>
        <v>#DIV/0!</v>
      </c>
      <c r="IWZ29" s="134" t="e">
        <f t="shared" si="104"/>
        <v>#DIV/0!</v>
      </c>
      <c r="IXA29" s="134" t="e">
        <f t="shared" si="104"/>
        <v>#DIV/0!</v>
      </c>
      <c r="IXB29" s="134" t="e">
        <f t="shared" si="104"/>
        <v>#DIV/0!</v>
      </c>
      <c r="IXC29" s="134" t="e">
        <f t="shared" si="104"/>
        <v>#DIV/0!</v>
      </c>
      <c r="IXD29" s="134" t="e">
        <f t="shared" si="104"/>
        <v>#DIV/0!</v>
      </c>
      <c r="IXE29" s="134" t="e">
        <f t="shared" si="104"/>
        <v>#DIV/0!</v>
      </c>
      <c r="IXF29" s="134" t="e">
        <f t="shared" si="104"/>
        <v>#DIV/0!</v>
      </c>
      <c r="IXG29" s="134" t="e">
        <f t="shared" si="104"/>
        <v>#DIV/0!</v>
      </c>
      <c r="IXH29" s="134" t="e">
        <f t="shared" si="104"/>
        <v>#DIV/0!</v>
      </c>
      <c r="IXI29" s="134" t="e">
        <f t="shared" si="104"/>
        <v>#DIV/0!</v>
      </c>
      <c r="IXJ29" s="134" t="e">
        <f t="shared" si="104"/>
        <v>#DIV/0!</v>
      </c>
      <c r="IXK29" s="134" t="e">
        <f t="shared" si="104"/>
        <v>#DIV/0!</v>
      </c>
      <c r="IXL29" s="134" t="e">
        <f t="shared" si="104"/>
        <v>#DIV/0!</v>
      </c>
      <c r="IXM29" s="134" t="e">
        <f t="shared" si="104"/>
        <v>#DIV/0!</v>
      </c>
      <c r="IXN29" s="134" t="e">
        <f t="shared" si="104"/>
        <v>#DIV/0!</v>
      </c>
      <c r="IXO29" s="134" t="e">
        <f t="shared" si="104"/>
        <v>#DIV/0!</v>
      </c>
      <c r="IXP29" s="134" t="e">
        <f t="shared" si="104"/>
        <v>#DIV/0!</v>
      </c>
      <c r="IXQ29" s="134" t="e">
        <f t="shared" si="104"/>
        <v>#DIV/0!</v>
      </c>
      <c r="IXR29" s="134" t="e">
        <f t="shared" si="104"/>
        <v>#DIV/0!</v>
      </c>
      <c r="IXS29" s="134" t="e">
        <f t="shared" si="104"/>
        <v>#DIV/0!</v>
      </c>
      <c r="IXT29" s="134" t="e">
        <f t="shared" si="104"/>
        <v>#DIV/0!</v>
      </c>
      <c r="IXU29" s="134" t="e">
        <f t="shared" si="104"/>
        <v>#DIV/0!</v>
      </c>
      <c r="IXV29" s="134" t="e">
        <f t="shared" si="104"/>
        <v>#DIV/0!</v>
      </c>
      <c r="IXW29" s="134" t="e">
        <f t="shared" si="104"/>
        <v>#DIV/0!</v>
      </c>
      <c r="IXX29" s="134" t="e">
        <f t="shared" si="104"/>
        <v>#DIV/0!</v>
      </c>
      <c r="IXY29" s="134" t="e">
        <f t="shared" si="104"/>
        <v>#DIV/0!</v>
      </c>
      <c r="IXZ29" s="134" t="e">
        <f t="shared" si="104"/>
        <v>#DIV/0!</v>
      </c>
      <c r="IYA29" s="134" t="e">
        <f t="shared" si="104"/>
        <v>#DIV/0!</v>
      </c>
      <c r="IYB29" s="134" t="e">
        <f t="shared" si="104"/>
        <v>#DIV/0!</v>
      </c>
      <c r="IYC29" s="134" t="e">
        <f t="shared" si="104"/>
        <v>#DIV/0!</v>
      </c>
      <c r="IYD29" s="134" t="e">
        <f t="shared" si="104"/>
        <v>#DIV/0!</v>
      </c>
      <c r="IYE29" s="134" t="e">
        <f t="shared" si="104"/>
        <v>#DIV/0!</v>
      </c>
      <c r="IYF29" s="134" t="e">
        <f t="shared" si="104"/>
        <v>#DIV/0!</v>
      </c>
      <c r="IYG29" s="134" t="e">
        <f t="shared" si="104"/>
        <v>#DIV/0!</v>
      </c>
      <c r="IYH29" s="134" t="e">
        <f t="shared" si="104"/>
        <v>#DIV/0!</v>
      </c>
      <c r="IYI29" s="134" t="e">
        <f t="shared" si="104"/>
        <v>#DIV/0!</v>
      </c>
      <c r="IYJ29" s="134" t="e">
        <f t="shared" si="104"/>
        <v>#DIV/0!</v>
      </c>
      <c r="IYK29" s="134" t="e">
        <f t="shared" si="104"/>
        <v>#DIV/0!</v>
      </c>
      <c r="IYL29" s="134" t="e">
        <f t="shared" si="104"/>
        <v>#DIV/0!</v>
      </c>
      <c r="IYM29" s="134" t="e">
        <f t="shared" si="104"/>
        <v>#DIV/0!</v>
      </c>
      <c r="IYN29" s="134" t="e">
        <f t="shared" ref="IYN29:JAY29" si="105">+IYN27/IYN19</f>
        <v>#DIV/0!</v>
      </c>
      <c r="IYO29" s="134" t="e">
        <f t="shared" si="105"/>
        <v>#DIV/0!</v>
      </c>
      <c r="IYP29" s="134" t="e">
        <f t="shared" si="105"/>
        <v>#DIV/0!</v>
      </c>
      <c r="IYQ29" s="134" t="e">
        <f t="shared" si="105"/>
        <v>#DIV/0!</v>
      </c>
      <c r="IYR29" s="134" t="e">
        <f t="shared" si="105"/>
        <v>#DIV/0!</v>
      </c>
      <c r="IYS29" s="134" t="e">
        <f t="shared" si="105"/>
        <v>#DIV/0!</v>
      </c>
      <c r="IYT29" s="134" t="e">
        <f t="shared" si="105"/>
        <v>#DIV/0!</v>
      </c>
      <c r="IYU29" s="134" t="e">
        <f t="shared" si="105"/>
        <v>#DIV/0!</v>
      </c>
      <c r="IYV29" s="134" t="e">
        <f t="shared" si="105"/>
        <v>#DIV/0!</v>
      </c>
      <c r="IYW29" s="134" t="e">
        <f t="shared" si="105"/>
        <v>#DIV/0!</v>
      </c>
      <c r="IYX29" s="134" t="e">
        <f t="shared" si="105"/>
        <v>#DIV/0!</v>
      </c>
      <c r="IYY29" s="134" t="e">
        <f t="shared" si="105"/>
        <v>#DIV/0!</v>
      </c>
      <c r="IYZ29" s="134" t="e">
        <f t="shared" si="105"/>
        <v>#DIV/0!</v>
      </c>
      <c r="IZA29" s="134" t="e">
        <f t="shared" si="105"/>
        <v>#DIV/0!</v>
      </c>
      <c r="IZB29" s="134" t="e">
        <f t="shared" si="105"/>
        <v>#DIV/0!</v>
      </c>
      <c r="IZC29" s="134" t="e">
        <f t="shared" si="105"/>
        <v>#DIV/0!</v>
      </c>
      <c r="IZD29" s="134" t="e">
        <f t="shared" si="105"/>
        <v>#DIV/0!</v>
      </c>
      <c r="IZE29" s="134" t="e">
        <f t="shared" si="105"/>
        <v>#DIV/0!</v>
      </c>
      <c r="IZF29" s="134" t="e">
        <f t="shared" si="105"/>
        <v>#DIV/0!</v>
      </c>
      <c r="IZG29" s="134" t="e">
        <f t="shared" si="105"/>
        <v>#DIV/0!</v>
      </c>
      <c r="IZH29" s="134" t="e">
        <f t="shared" si="105"/>
        <v>#DIV/0!</v>
      </c>
      <c r="IZI29" s="134" t="e">
        <f t="shared" si="105"/>
        <v>#DIV/0!</v>
      </c>
      <c r="IZJ29" s="134" t="e">
        <f t="shared" si="105"/>
        <v>#DIV/0!</v>
      </c>
      <c r="IZK29" s="134" t="e">
        <f t="shared" si="105"/>
        <v>#DIV/0!</v>
      </c>
      <c r="IZL29" s="134" t="e">
        <f t="shared" si="105"/>
        <v>#DIV/0!</v>
      </c>
      <c r="IZM29" s="134" t="e">
        <f t="shared" si="105"/>
        <v>#DIV/0!</v>
      </c>
      <c r="IZN29" s="134" t="e">
        <f t="shared" si="105"/>
        <v>#DIV/0!</v>
      </c>
      <c r="IZO29" s="134" t="e">
        <f t="shared" si="105"/>
        <v>#DIV/0!</v>
      </c>
      <c r="IZP29" s="134" t="e">
        <f t="shared" si="105"/>
        <v>#DIV/0!</v>
      </c>
      <c r="IZQ29" s="134" t="e">
        <f t="shared" si="105"/>
        <v>#DIV/0!</v>
      </c>
      <c r="IZR29" s="134" t="e">
        <f t="shared" si="105"/>
        <v>#DIV/0!</v>
      </c>
      <c r="IZS29" s="134" t="e">
        <f t="shared" si="105"/>
        <v>#DIV/0!</v>
      </c>
      <c r="IZT29" s="134" t="e">
        <f t="shared" si="105"/>
        <v>#DIV/0!</v>
      </c>
      <c r="IZU29" s="134" t="e">
        <f t="shared" si="105"/>
        <v>#DIV/0!</v>
      </c>
      <c r="IZV29" s="134" t="e">
        <f t="shared" si="105"/>
        <v>#DIV/0!</v>
      </c>
      <c r="IZW29" s="134" t="e">
        <f t="shared" si="105"/>
        <v>#DIV/0!</v>
      </c>
      <c r="IZX29" s="134" t="e">
        <f t="shared" si="105"/>
        <v>#DIV/0!</v>
      </c>
      <c r="IZY29" s="134" t="e">
        <f t="shared" si="105"/>
        <v>#DIV/0!</v>
      </c>
      <c r="IZZ29" s="134" t="e">
        <f t="shared" si="105"/>
        <v>#DIV/0!</v>
      </c>
      <c r="JAA29" s="134" t="e">
        <f t="shared" si="105"/>
        <v>#DIV/0!</v>
      </c>
      <c r="JAB29" s="134" t="e">
        <f t="shared" si="105"/>
        <v>#DIV/0!</v>
      </c>
      <c r="JAC29" s="134" t="e">
        <f t="shared" si="105"/>
        <v>#DIV/0!</v>
      </c>
      <c r="JAD29" s="134" t="e">
        <f t="shared" si="105"/>
        <v>#DIV/0!</v>
      </c>
      <c r="JAE29" s="134" t="e">
        <f t="shared" si="105"/>
        <v>#DIV/0!</v>
      </c>
      <c r="JAF29" s="134" t="e">
        <f t="shared" si="105"/>
        <v>#DIV/0!</v>
      </c>
      <c r="JAG29" s="134" t="e">
        <f t="shared" si="105"/>
        <v>#DIV/0!</v>
      </c>
      <c r="JAH29" s="134" t="e">
        <f t="shared" si="105"/>
        <v>#DIV/0!</v>
      </c>
      <c r="JAI29" s="134" t="e">
        <f t="shared" si="105"/>
        <v>#DIV/0!</v>
      </c>
      <c r="JAJ29" s="134" t="e">
        <f t="shared" si="105"/>
        <v>#DIV/0!</v>
      </c>
      <c r="JAK29" s="134" t="e">
        <f t="shared" si="105"/>
        <v>#DIV/0!</v>
      </c>
      <c r="JAL29" s="134" t="e">
        <f t="shared" si="105"/>
        <v>#DIV/0!</v>
      </c>
      <c r="JAM29" s="134" t="e">
        <f t="shared" si="105"/>
        <v>#DIV/0!</v>
      </c>
      <c r="JAN29" s="134" t="e">
        <f t="shared" si="105"/>
        <v>#DIV/0!</v>
      </c>
      <c r="JAO29" s="134" t="e">
        <f t="shared" si="105"/>
        <v>#DIV/0!</v>
      </c>
      <c r="JAP29" s="134" t="e">
        <f t="shared" si="105"/>
        <v>#DIV/0!</v>
      </c>
      <c r="JAQ29" s="134" t="e">
        <f t="shared" si="105"/>
        <v>#DIV/0!</v>
      </c>
      <c r="JAR29" s="134" t="e">
        <f t="shared" si="105"/>
        <v>#DIV/0!</v>
      </c>
      <c r="JAS29" s="134" t="e">
        <f t="shared" si="105"/>
        <v>#DIV/0!</v>
      </c>
      <c r="JAT29" s="134" t="e">
        <f t="shared" si="105"/>
        <v>#DIV/0!</v>
      </c>
      <c r="JAU29" s="134" t="e">
        <f t="shared" si="105"/>
        <v>#DIV/0!</v>
      </c>
      <c r="JAV29" s="134" t="e">
        <f t="shared" si="105"/>
        <v>#DIV/0!</v>
      </c>
      <c r="JAW29" s="134" t="e">
        <f t="shared" si="105"/>
        <v>#DIV/0!</v>
      </c>
      <c r="JAX29" s="134" t="e">
        <f t="shared" si="105"/>
        <v>#DIV/0!</v>
      </c>
      <c r="JAY29" s="134" t="e">
        <f t="shared" si="105"/>
        <v>#DIV/0!</v>
      </c>
      <c r="JAZ29" s="134" t="e">
        <f t="shared" ref="JAZ29:JDK29" si="106">+JAZ27/JAZ19</f>
        <v>#DIV/0!</v>
      </c>
      <c r="JBA29" s="134" t="e">
        <f t="shared" si="106"/>
        <v>#DIV/0!</v>
      </c>
      <c r="JBB29" s="134" t="e">
        <f t="shared" si="106"/>
        <v>#DIV/0!</v>
      </c>
      <c r="JBC29" s="134" t="e">
        <f t="shared" si="106"/>
        <v>#DIV/0!</v>
      </c>
      <c r="JBD29" s="134" t="e">
        <f t="shared" si="106"/>
        <v>#DIV/0!</v>
      </c>
      <c r="JBE29" s="134" t="e">
        <f t="shared" si="106"/>
        <v>#DIV/0!</v>
      </c>
      <c r="JBF29" s="134" t="e">
        <f t="shared" si="106"/>
        <v>#DIV/0!</v>
      </c>
      <c r="JBG29" s="134" t="e">
        <f t="shared" si="106"/>
        <v>#DIV/0!</v>
      </c>
      <c r="JBH29" s="134" t="e">
        <f t="shared" si="106"/>
        <v>#DIV/0!</v>
      </c>
      <c r="JBI29" s="134" t="e">
        <f t="shared" si="106"/>
        <v>#DIV/0!</v>
      </c>
      <c r="JBJ29" s="134" t="e">
        <f t="shared" si="106"/>
        <v>#DIV/0!</v>
      </c>
      <c r="JBK29" s="134" t="e">
        <f t="shared" si="106"/>
        <v>#DIV/0!</v>
      </c>
      <c r="JBL29" s="134" t="e">
        <f t="shared" si="106"/>
        <v>#DIV/0!</v>
      </c>
      <c r="JBM29" s="134" t="e">
        <f t="shared" si="106"/>
        <v>#DIV/0!</v>
      </c>
      <c r="JBN29" s="134" t="e">
        <f t="shared" si="106"/>
        <v>#DIV/0!</v>
      </c>
      <c r="JBO29" s="134" t="e">
        <f t="shared" si="106"/>
        <v>#DIV/0!</v>
      </c>
      <c r="JBP29" s="134" t="e">
        <f t="shared" si="106"/>
        <v>#DIV/0!</v>
      </c>
      <c r="JBQ29" s="134" t="e">
        <f t="shared" si="106"/>
        <v>#DIV/0!</v>
      </c>
      <c r="JBR29" s="134" t="e">
        <f t="shared" si="106"/>
        <v>#DIV/0!</v>
      </c>
      <c r="JBS29" s="134" t="e">
        <f t="shared" si="106"/>
        <v>#DIV/0!</v>
      </c>
      <c r="JBT29" s="134" t="e">
        <f t="shared" si="106"/>
        <v>#DIV/0!</v>
      </c>
      <c r="JBU29" s="134" t="e">
        <f t="shared" si="106"/>
        <v>#DIV/0!</v>
      </c>
      <c r="JBV29" s="134" t="e">
        <f t="shared" si="106"/>
        <v>#DIV/0!</v>
      </c>
      <c r="JBW29" s="134" t="e">
        <f t="shared" si="106"/>
        <v>#DIV/0!</v>
      </c>
      <c r="JBX29" s="134" t="e">
        <f t="shared" si="106"/>
        <v>#DIV/0!</v>
      </c>
      <c r="JBY29" s="134" t="e">
        <f t="shared" si="106"/>
        <v>#DIV/0!</v>
      </c>
      <c r="JBZ29" s="134" t="e">
        <f t="shared" si="106"/>
        <v>#DIV/0!</v>
      </c>
      <c r="JCA29" s="134" t="e">
        <f t="shared" si="106"/>
        <v>#DIV/0!</v>
      </c>
      <c r="JCB29" s="134" t="e">
        <f t="shared" si="106"/>
        <v>#DIV/0!</v>
      </c>
      <c r="JCC29" s="134" t="e">
        <f t="shared" si="106"/>
        <v>#DIV/0!</v>
      </c>
      <c r="JCD29" s="134" t="e">
        <f t="shared" si="106"/>
        <v>#DIV/0!</v>
      </c>
      <c r="JCE29" s="134" t="e">
        <f t="shared" si="106"/>
        <v>#DIV/0!</v>
      </c>
      <c r="JCF29" s="134" t="e">
        <f t="shared" si="106"/>
        <v>#DIV/0!</v>
      </c>
      <c r="JCG29" s="134" t="e">
        <f t="shared" si="106"/>
        <v>#DIV/0!</v>
      </c>
      <c r="JCH29" s="134" t="e">
        <f t="shared" si="106"/>
        <v>#DIV/0!</v>
      </c>
      <c r="JCI29" s="134" t="e">
        <f t="shared" si="106"/>
        <v>#DIV/0!</v>
      </c>
      <c r="JCJ29" s="134" t="e">
        <f t="shared" si="106"/>
        <v>#DIV/0!</v>
      </c>
      <c r="JCK29" s="134" t="e">
        <f t="shared" si="106"/>
        <v>#DIV/0!</v>
      </c>
      <c r="JCL29" s="134" t="e">
        <f t="shared" si="106"/>
        <v>#DIV/0!</v>
      </c>
      <c r="JCM29" s="134" t="e">
        <f t="shared" si="106"/>
        <v>#DIV/0!</v>
      </c>
      <c r="JCN29" s="134" t="e">
        <f t="shared" si="106"/>
        <v>#DIV/0!</v>
      </c>
      <c r="JCO29" s="134" t="e">
        <f t="shared" si="106"/>
        <v>#DIV/0!</v>
      </c>
      <c r="JCP29" s="134" t="e">
        <f t="shared" si="106"/>
        <v>#DIV/0!</v>
      </c>
      <c r="JCQ29" s="134" t="e">
        <f t="shared" si="106"/>
        <v>#DIV/0!</v>
      </c>
      <c r="JCR29" s="134" t="e">
        <f t="shared" si="106"/>
        <v>#DIV/0!</v>
      </c>
      <c r="JCS29" s="134" t="e">
        <f t="shared" si="106"/>
        <v>#DIV/0!</v>
      </c>
      <c r="JCT29" s="134" t="e">
        <f t="shared" si="106"/>
        <v>#DIV/0!</v>
      </c>
      <c r="JCU29" s="134" t="e">
        <f t="shared" si="106"/>
        <v>#DIV/0!</v>
      </c>
      <c r="JCV29" s="134" t="e">
        <f t="shared" si="106"/>
        <v>#DIV/0!</v>
      </c>
      <c r="JCW29" s="134" t="e">
        <f t="shared" si="106"/>
        <v>#DIV/0!</v>
      </c>
      <c r="JCX29" s="134" t="e">
        <f t="shared" si="106"/>
        <v>#DIV/0!</v>
      </c>
      <c r="JCY29" s="134" t="e">
        <f t="shared" si="106"/>
        <v>#DIV/0!</v>
      </c>
      <c r="JCZ29" s="134" t="e">
        <f t="shared" si="106"/>
        <v>#DIV/0!</v>
      </c>
      <c r="JDA29" s="134" t="e">
        <f t="shared" si="106"/>
        <v>#DIV/0!</v>
      </c>
      <c r="JDB29" s="134" t="e">
        <f t="shared" si="106"/>
        <v>#DIV/0!</v>
      </c>
      <c r="JDC29" s="134" t="e">
        <f t="shared" si="106"/>
        <v>#DIV/0!</v>
      </c>
      <c r="JDD29" s="134" t="e">
        <f t="shared" si="106"/>
        <v>#DIV/0!</v>
      </c>
      <c r="JDE29" s="134" t="e">
        <f t="shared" si="106"/>
        <v>#DIV/0!</v>
      </c>
      <c r="JDF29" s="134" t="e">
        <f t="shared" si="106"/>
        <v>#DIV/0!</v>
      </c>
      <c r="JDG29" s="134" t="e">
        <f t="shared" si="106"/>
        <v>#DIV/0!</v>
      </c>
      <c r="JDH29" s="134" t="e">
        <f t="shared" si="106"/>
        <v>#DIV/0!</v>
      </c>
      <c r="JDI29" s="134" t="e">
        <f t="shared" si="106"/>
        <v>#DIV/0!</v>
      </c>
      <c r="JDJ29" s="134" t="e">
        <f t="shared" si="106"/>
        <v>#DIV/0!</v>
      </c>
      <c r="JDK29" s="134" t="e">
        <f t="shared" si="106"/>
        <v>#DIV/0!</v>
      </c>
      <c r="JDL29" s="134" t="e">
        <f t="shared" ref="JDL29:JFW29" si="107">+JDL27/JDL19</f>
        <v>#DIV/0!</v>
      </c>
      <c r="JDM29" s="134" t="e">
        <f t="shared" si="107"/>
        <v>#DIV/0!</v>
      </c>
      <c r="JDN29" s="134" t="e">
        <f t="shared" si="107"/>
        <v>#DIV/0!</v>
      </c>
      <c r="JDO29" s="134" t="e">
        <f t="shared" si="107"/>
        <v>#DIV/0!</v>
      </c>
      <c r="JDP29" s="134" t="e">
        <f t="shared" si="107"/>
        <v>#DIV/0!</v>
      </c>
      <c r="JDQ29" s="134" t="e">
        <f t="shared" si="107"/>
        <v>#DIV/0!</v>
      </c>
      <c r="JDR29" s="134" t="e">
        <f t="shared" si="107"/>
        <v>#DIV/0!</v>
      </c>
      <c r="JDS29" s="134" t="e">
        <f t="shared" si="107"/>
        <v>#DIV/0!</v>
      </c>
      <c r="JDT29" s="134" t="e">
        <f t="shared" si="107"/>
        <v>#DIV/0!</v>
      </c>
      <c r="JDU29" s="134" t="e">
        <f t="shared" si="107"/>
        <v>#DIV/0!</v>
      </c>
      <c r="JDV29" s="134" t="e">
        <f t="shared" si="107"/>
        <v>#DIV/0!</v>
      </c>
      <c r="JDW29" s="134" t="e">
        <f t="shared" si="107"/>
        <v>#DIV/0!</v>
      </c>
      <c r="JDX29" s="134" t="e">
        <f t="shared" si="107"/>
        <v>#DIV/0!</v>
      </c>
      <c r="JDY29" s="134" t="e">
        <f t="shared" si="107"/>
        <v>#DIV/0!</v>
      </c>
      <c r="JDZ29" s="134" t="e">
        <f t="shared" si="107"/>
        <v>#DIV/0!</v>
      </c>
      <c r="JEA29" s="134" t="e">
        <f t="shared" si="107"/>
        <v>#DIV/0!</v>
      </c>
      <c r="JEB29" s="134" t="e">
        <f t="shared" si="107"/>
        <v>#DIV/0!</v>
      </c>
      <c r="JEC29" s="134" t="e">
        <f t="shared" si="107"/>
        <v>#DIV/0!</v>
      </c>
      <c r="JED29" s="134" t="e">
        <f t="shared" si="107"/>
        <v>#DIV/0!</v>
      </c>
      <c r="JEE29" s="134" t="e">
        <f t="shared" si="107"/>
        <v>#DIV/0!</v>
      </c>
      <c r="JEF29" s="134" t="e">
        <f t="shared" si="107"/>
        <v>#DIV/0!</v>
      </c>
      <c r="JEG29" s="134" t="e">
        <f t="shared" si="107"/>
        <v>#DIV/0!</v>
      </c>
      <c r="JEH29" s="134" t="e">
        <f t="shared" si="107"/>
        <v>#DIV/0!</v>
      </c>
      <c r="JEI29" s="134" t="e">
        <f t="shared" si="107"/>
        <v>#DIV/0!</v>
      </c>
      <c r="JEJ29" s="134" t="e">
        <f t="shared" si="107"/>
        <v>#DIV/0!</v>
      </c>
      <c r="JEK29" s="134" t="e">
        <f t="shared" si="107"/>
        <v>#DIV/0!</v>
      </c>
      <c r="JEL29" s="134" t="e">
        <f t="shared" si="107"/>
        <v>#DIV/0!</v>
      </c>
      <c r="JEM29" s="134" t="e">
        <f t="shared" si="107"/>
        <v>#DIV/0!</v>
      </c>
      <c r="JEN29" s="134" t="e">
        <f t="shared" si="107"/>
        <v>#DIV/0!</v>
      </c>
      <c r="JEO29" s="134" t="e">
        <f t="shared" si="107"/>
        <v>#DIV/0!</v>
      </c>
      <c r="JEP29" s="134" t="e">
        <f t="shared" si="107"/>
        <v>#DIV/0!</v>
      </c>
      <c r="JEQ29" s="134" t="e">
        <f t="shared" si="107"/>
        <v>#DIV/0!</v>
      </c>
      <c r="JER29" s="134" t="e">
        <f t="shared" si="107"/>
        <v>#DIV/0!</v>
      </c>
      <c r="JES29" s="134" t="e">
        <f t="shared" si="107"/>
        <v>#DIV/0!</v>
      </c>
      <c r="JET29" s="134" t="e">
        <f t="shared" si="107"/>
        <v>#DIV/0!</v>
      </c>
      <c r="JEU29" s="134" t="e">
        <f t="shared" si="107"/>
        <v>#DIV/0!</v>
      </c>
      <c r="JEV29" s="134" t="e">
        <f t="shared" si="107"/>
        <v>#DIV/0!</v>
      </c>
      <c r="JEW29" s="134" t="e">
        <f t="shared" si="107"/>
        <v>#DIV/0!</v>
      </c>
      <c r="JEX29" s="134" t="e">
        <f t="shared" si="107"/>
        <v>#DIV/0!</v>
      </c>
      <c r="JEY29" s="134" t="e">
        <f t="shared" si="107"/>
        <v>#DIV/0!</v>
      </c>
      <c r="JEZ29" s="134" t="e">
        <f t="shared" si="107"/>
        <v>#DIV/0!</v>
      </c>
      <c r="JFA29" s="134" t="e">
        <f t="shared" si="107"/>
        <v>#DIV/0!</v>
      </c>
      <c r="JFB29" s="134" t="e">
        <f t="shared" si="107"/>
        <v>#DIV/0!</v>
      </c>
      <c r="JFC29" s="134" t="e">
        <f t="shared" si="107"/>
        <v>#DIV/0!</v>
      </c>
      <c r="JFD29" s="134" t="e">
        <f t="shared" si="107"/>
        <v>#DIV/0!</v>
      </c>
      <c r="JFE29" s="134" t="e">
        <f t="shared" si="107"/>
        <v>#DIV/0!</v>
      </c>
      <c r="JFF29" s="134" t="e">
        <f t="shared" si="107"/>
        <v>#DIV/0!</v>
      </c>
      <c r="JFG29" s="134" t="e">
        <f t="shared" si="107"/>
        <v>#DIV/0!</v>
      </c>
      <c r="JFH29" s="134" t="e">
        <f t="shared" si="107"/>
        <v>#DIV/0!</v>
      </c>
      <c r="JFI29" s="134" t="e">
        <f t="shared" si="107"/>
        <v>#DIV/0!</v>
      </c>
      <c r="JFJ29" s="134" t="e">
        <f t="shared" si="107"/>
        <v>#DIV/0!</v>
      </c>
      <c r="JFK29" s="134" t="e">
        <f t="shared" si="107"/>
        <v>#DIV/0!</v>
      </c>
      <c r="JFL29" s="134" t="e">
        <f t="shared" si="107"/>
        <v>#DIV/0!</v>
      </c>
      <c r="JFM29" s="134" t="e">
        <f t="shared" si="107"/>
        <v>#DIV/0!</v>
      </c>
      <c r="JFN29" s="134" t="e">
        <f t="shared" si="107"/>
        <v>#DIV/0!</v>
      </c>
      <c r="JFO29" s="134" t="e">
        <f t="shared" si="107"/>
        <v>#DIV/0!</v>
      </c>
      <c r="JFP29" s="134" t="e">
        <f t="shared" si="107"/>
        <v>#DIV/0!</v>
      </c>
      <c r="JFQ29" s="134" t="e">
        <f t="shared" si="107"/>
        <v>#DIV/0!</v>
      </c>
      <c r="JFR29" s="134" t="e">
        <f t="shared" si="107"/>
        <v>#DIV/0!</v>
      </c>
      <c r="JFS29" s="134" t="e">
        <f t="shared" si="107"/>
        <v>#DIV/0!</v>
      </c>
      <c r="JFT29" s="134" t="e">
        <f t="shared" si="107"/>
        <v>#DIV/0!</v>
      </c>
      <c r="JFU29" s="134" t="e">
        <f t="shared" si="107"/>
        <v>#DIV/0!</v>
      </c>
      <c r="JFV29" s="134" t="e">
        <f t="shared" si="107"/>
        <v>#DIV/0!</v>
      </c>
      <c r="JFW29" s="134" t="e">
        <f t="shared" si="107"/>
        <v>#DIV/0!</v>
      </c>
      <c r="JFX29" s="134" t="e">
        <f t="shared" ref="JFX29:JII29" si="108">+JFX27/JFX19</f>
        <v>#DIV/0!</v>
      </c>
      <c r="JFY29" s="134" t="e">
        <f t="shared" si="108"/>
        <v>#DIV/0!</v>
      </c>
      <c r="JFZ29" s="134" t="e">
        <f t="shared" si="108"/>
        <v>#DIV/0!</v>
      </c>
      <c r="JGA29" s="134" t="e">
        <f t="shared" si="108"/>
        <v>#DIV/0!</v>
      </c>
      <c r="JGB29" s="134" t="e">
        <f t="shared" si="108"/>
        <v>#DIV/0!</v>
      </c>
      <c r="JGC29" s="134" t="e">
        <f t="shared" si="108"/>
        <v>#DIV/0!</v>
      </c>
      <c r="JGD29" s="134" t="e">
        <f t="shared" si="108"/>
        <v>#DIV/0!</v>
      </c>
      <c r="JGE29" s="134" t="e">
        <f t="shared" si="108"/>
        <v>#DIV/0!</v>
      </c>
      <c r="JGF29" s="134" t="e">
        <f t="shared" si="108"/>
        <v>#DIV/0!</v>
      </c>
      <c r="JGG29" s="134" t="e">
        <f t="shared" si="108"/>
        <v>#DIV/0!</v>
      </c>
      <c r="JGH29" s="134" t="e">
        <f t="shared" si="108"/>
        <v>#DIV/0!</v>
      </c>
      <c r="JGI29" s="134" t="e">
        <f t="shared" si="108"/>
        <v>#DIV/0!</v>
      </c>
      <c r="JGJ29" s="134" t="e">
        <f t="shared" si="108"/>
        <v>#DIV/0!</v>
      </c>
      <c r="JGK29" s="134" t="e">
        <f t="shared" si="108"/>
        <v>#DIV/0!</v>
      </c>
      <c r="JGL29" s="134" t="e">
        <f t="shared" si="108"/>
        <v>#DIV/0!</v>
      </c>
      <c r="JGM29" s="134" t="e">
        <f t="shared" si="108"/>
        <v>#DIV/0!</v>
      </c>
      <c r="JGN29" s="134" t="e">
        <f t="shared" si="108"/>
        <v>#DIV/0!</v>
      </c>
      <c r="JGO29" s="134" t="e">
        <f t="shared" si="108"/>
        <v>#DIV/0!</v>
      </c>
      <c r="JGP29" s="134" t="e">
        <f t="shared" si="108"/>
        <v>#DIV/0!</v>
      </c>
      <c r="JGQ29" s="134" t="e">
        <f t="shared" si="108"/>
        <v>#DIV/0!</v>
      </c>
      <c r="JGR29" s="134" t="e">
        <f t="shared" si="108"/>
        <v>#DIV/0!</v>
      </c>
      <c r="JGS29" s="134" t="e">
        <f t="shared" si="108"/>
        <v>#DIV/0!</v>
      </c>
      <c r="JGT29" s="134" t="e">
        <f t="shared" si="108"/>
        <v>#DIV/0!</v>
      </c>
      <c r="JGU29" s="134" t="e">
        <f t="shared" si="108"/>
        <v>#DIV/0!</v>
      </c>
      <c r="JGV29" s="134" t="e">
        <f t="shared" si="108"/>
        <v>#DIV/0!</v>
      </c>
      <c r="JGW29" s="134" t="e">
        <f t="shared" si="108"/>
        <v>#DIV/0!</v>
      </c>
      <c r="JGX29" s="134" t="e">
        <f t="shared" si="108"/>
        <v>#DIV/0!</v>
      </c>
      <c r="JGY29" s="134" t="e">
        <f t="shared" si="108"/>
        <v>#DIV/0!</v>
      </c>
      <c r="JGZ29" s="134" t="e">
        <f t="shared" si="108"/>
        <v>#DIV/0!</v>
      </c>
      <c r="JHA29" s="134" t="e">
        <f t="shared" si="108"/>
        <v>#DIV/0!</v>
      </c>
      <c r="JHB29" s="134" t="e">
        <f t="shared" si="108"/>
        <v>#DIV/0!</v>
      </c>
      <c r="JHC29" s="134" t="e">
        <f t="shared" si="108"/>
        <v>#DIV/0!</v>
      </c>
      <c r="JHD29" s="134" t="e">
        <f t="shared" si="108"/>
        <v>#DIV/0!</v>
      </c>
      <c r="JHE29" s="134" t="e">
        <f t="shared" si="108"/>
        <v>#DIV/0!</v>
      </c>
      <c r="JHF29" s="134" t="e">
        <f t="shared" si="108"/>
        <v>#DIV/0!</v>
      </c>
      <c r="JHG29" s="134" t="e">
        <f t="shared" si="108"/>
        <v>#DIV/0!</v>
      </c>
      <c r="JHH29" s="134" t="e">
        <f t="shared" si="108"/>
        <v>#DIV/0!</v>
      </c>
      <c r="JHI29" s="134" t="e">
        <f t="shared" si="108"/>
        <v>#DIV/0!</v>
      </c>
      <c r="JHJ29" s="134" t="e">
        <f t="shared" si="108"/>
        <v>#DIV/0!</v>
      </c>
      <c r="JHK29" s="134" t="e">
        <f t="shared" si="108"/>
        <v>#DIV/0!</v>
      </c>
      <c r="JHL29" s="134" t="e">
        <f t="shared" si="108"/>
        <v>#DIV/0!</v>
      </c>
      <c r="JHM29" s="134" t="e">
        <f t="shared" si="108"/>
        <v>#DIV/0!</v>
      </c>
      <c r="JHN29" s="134" t="e">
        <f t="shared" si="108"/>
        <v>#DIV/0!</v>
      </c>
      <c r="JHO29" s="134" t="e">
        <f t="shared" si="108"/>
        <v>#DIV/0!</v>
      </c>
      <c r="JHP29" s="134" t="e">
        <f t="shared" si="108"/>
        <v>#DIV/0!</v>
      </c>
      <c r="JHQ29" s="134" t="e">
        <f t="shared" si="108"/>
        <v>#DIV/0!</v>
      </c>
      <c r="JHR29" s="134" t="e">
        <f t="shared" si="108"/>
        <v>#DIV/0!</v>
      </c>
      <c r="JHS29" s="134" t="e">
        <f t="shared" si="108"/>
        <v>#DIV/0!</v>
      </c>
      <c r="JHT29" s="134" t="e">
        <f t="shared" si="108"/>
        <v>#DIV/0!</v>
      </c>
      <c r="JHU29" s="134" t="e">
        <f t="shared" si="108"/>
        <v>#DIV/0!</v>
      </c>
      <c r="JHV29" s="134" t="e">
        <f t="shared" si="108"/>
        <v>#DIV/0!</v>
      </c>
      <c r="JHW29" s="134" t="e">
        <f t="shared" si="108"/>
        <v>#DIV/0!</v>
      </c>
      <c r="JHX29" s="134" t="e">
        <f t="shared" si="108"/>
        <v>#DIV/0!</v>
      </c>
      <c r="JHY29" s="134" t="e">
        <f t="shared" si="108"/>
        <v>#DIV/0!</v>
      </c>
      <c r="JHZ29" s="134" t="e">
        <f t="shared" si="108"/>
        <v>#DIV/0!</v>
      </c>
      <c r="JIA29" s="134" t="e">
        <f t="shared" si="108"/>
        <v>#DIV/0!</v>
      </c>
      <c r="JIB29" s="134" t="e">
        <f t="shared" si="108"/>
        <v>#DIV/0!</v>
      </c>
      <c r="JIC29" s="134" t="e">
        <f t="shared" si="108"/>
        <v>#DIV/0!</v>
      </c>
      <c r="JID29" s="134" t="e">
        <f t="shared" si="108"/>
        <v>#DIV/0!</v>
      </c>
      <c r="JIE29" s="134" t="e">
        <f t="shared" si="108"/>
        <v>#DIV/0!</v>
      </c>
      <c r="JIF29" s="134" t="e">
        <f t="shared" si="108"/>
        <v>#DIV/0!</v>
      </c>
      <c r="JIG29" s="134" t="e">
        <f t="shared" si="108"/>
        <v>#DIV/0!</v>
      </c>
      <c r="JIH29" s="134" t="e">
        <f t="shared" si="108"/>
        <v>#DIV/0!</v>
      </c>
      <c r="JII29" s="134" t="e">
        <f t="shared" si="108"/>
        <v>#DIV/0!</v>
      </c>
      <c r="JIJ29" s="134" t="e">
        <f t="shared" ref="JIJ29:JKU29" si="109">+JIJ27/JIJ19</f>
        <v>#DIV/0!</v>
      </c>
      <c r="JIK29" s="134" t="e">
        <f t="shared" si="109"/>
        <v>#DIV/0!</v>
      </c>
      <c r="JIL29" s="134" t="e">
        <f t="shared" si="109"/>
        <v>#DIV/0!</v>
      </c>
      <c r="JIM29" s="134" t="e">
        <f t="shared" si="109"/>
        <v>#DIV/0!</v>
      </c>
      <c r="JIN29" s="134" t="e">
        <f t="shared" si="109"/>
        <v>#DIV/0!</v>
      </c>
      <c r="JIO29" s="134" t="e">
        <f t="shared" si="109"/>
        <v>#DIV/0!</v>
      </c>
      <c r="JIP29" s="134" t="e">
        <f t="shared" si="109"/>
        <v>#DIV/0!</v>
      </c>
      <c r="JIQ29" s="134" t="e">
        <f t="shared" si="109"/>
        <v>#DIV/0!</v>
      </c>
      <c r="JIR29" s="134" t="e">
        <f t="shared" si="109"/>
        <v>#DIV/0!</v>
      </c>
      <c r="JIS29" s="134" t="e">
        <f t="shared" si="109"/>
        <v>#DIV/0!</v>
      </c>
      <c r="JIT29" s="134" t="e">
        <f t="shared" si="109"/>
        <v>#DIV/0!</v>
      </c>
      <c r="JIU29" s="134" t="e">
        <f t="shared" si="109"/>
        <v>#DIV/0!</v>
      </c>
      <c r="JIV29" s="134" t="e">
        <f t="shared" si="109"/>
        <v>#DIV/0!</v>
      </c>
      <c r="JIW29" s="134" t="e">
        <f t="shared" si="109"/>
        <v>#DIV/0!</v>
      </c>
      <c r="JIX29" s="134" t="e">
        <f t="shared" si="109"/>
        <v>#DIV/0!</v>
      </c>
      <c r="JIY29" s="134" t="e">
        <f t="shared" si="109"/>
        <v>#DIV/0!</v>
      </c>
      <c r="JIZ29" s="134" t="e">
        <f t="shared" si="109"/>
        <v>#DIV/0!</v>
      </c>
      <c r="JJA29" s="134" t="e">
        <f t="shared" si="109"/>
        <v>#DIV/0!</v>
      </c>
      <c r="JJB29" s="134" t="e">
        <f t="shared" si="109"/>
        <v>#DIV/0!</v>
      </c>
      <c r="JJC29" s="134" t="e">
        <f t="shared" si="109"/>
        <v>#DIV/0!</v>
      </c>
      <c r="JJD29" s="134" t="e">
        <f t="shared" si="109"/>
        <v>#DIV/0!</v>
      </c>
      <c r="JJE29" s="134" t="e">
        <f t="shared" si="109"/>
        <v>#DIV/0!</v>
      </c>
      <c r="JJF29" s="134" t="e">
        <f t="shared" si="109"/>
        <v>#DIV/0!</v>
      </c>
      <c r="JJG29" s="134" t="e">
        <f t="shared" si="109"/>
        <v>#DIV/0!</v>
      </c>
      <c r="JJH29" s="134" t="e">
        <f t="shared" si="109"/>
        <v>#DIV/0!</v>
      </c>
      <c r="JJI29" s="134" t="e">
        <f t="shared" si="109"/>
        <v>#DIV/0!</v>
      </c>
      <c r="JJJ29" s="134" t="e">
        <f t="shared" si="109"/>
        <v>#DIV/0!</v>
      </c>
      <c r="JJK29" s="134" t="e">
        <f t="shared" si="109"/>
        <v>#DIV/0!</v>
      </c>
      <c r="JJL29" s="134" t="e">
        <f t="shared" si="109"/>
        <v>#DIV/0!</v>
      </c>
      <c r="JJM29" s="134" t="e">
        <f t="shared" si="109"/>
        <v>#DIV/0!</v>
      </c>
      <c r="JJN29" s="134" t="e">
        <f t="shared" si="109"/>
        <v>#DIV/0!</v>
      </c>
      <c r="JJO29" s="134" t="e">
        <f t="shared" si="109"/>
        <v>#DIV/0!</v>
      </c>
      <c r="JJP29" s="134" t="e">
        <f t="shared" si="109"/>
        <v>#DIV/0!</v>
      </c>
      <c r="JJQ29" s="134" t="e">
        <f t="shared" si="109"/>
        <v>#DIV/0!</v>
      </c>
      <c r="JJR29" s="134" t="e">
        <f t="shared" si="109"/>
        <v>#DIV/0!</v>
      </c>
      <c r="JJS29" s="134" t="e">
        <f t="shared" si="109"/>
        <v>#DIV/0!</v>
      </c>
      <c r="JJT29" s="134" t="e">
        <f t="shared" si="109"/>
        <v>#DIV/0!</v>
      </c>
      <c r="JJU29" s="134" t="e">
        <f t="shared" si="109"/>
        <v>#DIV/0!</v>
      </c>
      <c r="JJV29" s="134" t="e">
        <f t="shared" si="109"/>
        <v>#DIV/0!</v>
      </c>
      <c r="JJW29" s="134" t="e">
        <f t="shared" si="109"/>
        <v>#DIV/0!</v>
      </c>
      <c r="JJX29" s="134" t="e">
        <f t="shared" si="109"/>
        <v>#DIV/0!</v>
      </c>
      <c r="JJY29" s="134" t="e">
        <f t="shared" si="109"/>
        <v>#DIV/0!</v>
      </c>
      <c r="JJZ29" s="134" t="e">
        <f t="shared" si="109"/>
        <v>#DIV/0!</v>
      </c>
      <c r="JKA29" s="134" t="e">
        <f t="shared" si="109"/>
        <v>#DIV/0!</v>
      </c>
      <c r="JKB29" s="134" t="e">
        <f t="shared" si="109"/>
        <v>#DIV/0!</v>
      </c>
      <c r="JKC29" s="134" t="e">
        <f t="shared" si="109"/>
        <v>#DIV/0!</v>
      </c>
      <c r="JKD29" s="134" t="e">
        <f t="shared" si="109"/>
        <v>#DIV/0!</v>
      </c>
      <c r="JKE29" s="134" t="e">
        <f t="shared" si="109"/>
        <v>#DIV/0!</v>
      </c>
      <c r="JKF29" s="134" t="e">
        <f t="shared" si="109"/>
        <v>#DIV/0!</v>
      </c>
      <c r="JKG29" s="134" t="e">
        <f t="shared" si="109"/>
        <v>#DIV/0!</v>
      </c>
      <c r="JKH29" s="134" t="e">
        <f t="shared" si="109"/>
        <v>#DIV/0!</v>
      </c>
      <c r="JKI29" s="134" t="e">
        <f t="shared" si="109"/>
        <v>#DIV/0!</v>
      </c>
      <c r="JKJ29" s="134" t="e">
        <f t="shared" si="109"/>
        <v>#DIV/0!</v>
      </c>
      <c r="JKK29" s="134" t="e">
        <f t="shared" si="109"/>
        <v>#DIV/0!</v>
      </c>
      <c r="JKL29" s="134" t="e">
        <f t="shared" si="109"/>
        <v>#DIV/0!</v>
      </c>
      <c r="JKM29" s="134" t="e">
        <f t="shared" si="109"/>
        <v>#DIV/0!</v>
      </c>
      <c r="JKN29" s="134" t="e">
        <f t="shared" si="109"/>
        <v>#DIV/0!</v>
      </c>
      <c r="JKO29" s="134" t="e">
        <f t="shared" si="109"/>
        <v>#DIV/0!</v>
      </c>
      <c r="JKP29" s="134" t="e">
        <f t="shared" si="109"/>
        <v>#DIV/0!</v>
      </c>
      <c r="JKQ29" s="134" t="e">
        <f t="shared" si="109"/>
        <v>#DIV/0!</v>
      </c>
      <c r="JKR29" s="134" t="e">
        <f t="shared" si="109"/>
        <v>#DIV/0!</v>
      </c>
      <c r="JKS29" s="134" t="e">
        <f t="shared" si="109"/>
        <v>#DIV/0!</v>
      </c>
      <c r="JKT29" s="134" t="e">
        <f t="shared" si="109"/>
        <v>#DIV/0!</v>
      </c>
      <c r="JKU29" s="134" t="e">
        <f t="shared" si="109"/>
        <v>#DIV/0!</v>
      </c>
      <c r="JKV29" s="134" t="e">
        <f t="shared" ref="JKV29:JNG29" si="110">+JKV27/JKV19</f>
        <v>#DIV/0!</v>
      </c>
      <c r="JKW29" s="134" t="e">
        <f t="shared" si="110"/>
        <v>#DIV/0!</v>
      </c>
      <c r="JKX29" s="134" t="e">
        <f t="shared" si="110"/>
        <v>#DIV/0!</v>
      </c>
      <c r="JKY29" s="134" t="e">
        <f t="shared" si="110"/>
        <v>#DIV/0!</v>
      </c>
      <c r="JKZ29" s="134" t="e">
        <f t="shared" si="110"/>
        <v>#DIV/0!</v>
      </c>
      <c r="JLA29" s="134" t="e">
        <f t="shared" si="110"/>
        <v>#DIV/0!</v>
      </c>
      <c r="JLB29" s="134" t="e">
        <f t="shared" si="110"/>
        <v>#DIV/0!</v>
      </c>
      <c r="JLC29" s="134" t="e">
        <f t="shared" si="110"/>
        <v>#DIV/0!</v>
      </c>
      <c r="JLD29" s="134" t="e">
        <f t="shared" si="110"/>
        <v>#DIV/0!</v>
      </c>
      <c r="JLE29" s="134" t="e">
        <f t="shared" si="110"/>
        <v>#DIV/0!</v>
      </c>
      <c r="JLF29" s="134" t="e">
        <f t="shared" si="110"/>
        <v>#DIV/0!</v>
      </c>
      <c r="JLG29" s="134" t="e">
        <f t="shared" si="110"/>
        <v>#DIV/0!</v>
      </c>
      <c r="JLH29" s="134" t="e">
        <f t="shared" si="110"/>
        <v>#DIV/0!</v>
      </c>
      <c r="JLI29" s="134" t="e">
        <f t="shared" si="110"/>
        <v>#DIV/0!</v>
      </c>
      <c r="JLJ29" s="134" t="e">
        <f t="shared" si="110"/>
        <v>#DIV/0!</v>
      </c>
      <c r="JLK29" s="134" t="e">
        <f t="shared" si="110"/>
        <v>#DIV/0!</v>
      </c>
      <c r="JLL29" s="134" t="e">
        <f t="shared" si="110"/>
        <v>#DIV/0!</v>
      </c>
      <c r="JLM29" s="134" t="e">
        <f t="shared" si="110"/>
        <v>#DIV/0!</v>
      </c>
      <c r="JLN29" s="134" t="e">
        <f t="shared" si="110"/>
        <v>#DIV/0!</v>
      </c>
      <c r="JLO29" s="134" t="e">
        <f t="shared" si="110"/>
        <v>#DIV/0!</v>
      </c>
      <c r="JLP29" s="134" t="e">
        <f t="shared" si="110"/>
        <v>#DIV/0!</v>
      </c>
      <c r="JLQ29" s="134" t="e">
        <f t="shared" si="110"/>
        <v>#DIV/0!</v>
      </c>
      <c r="JLR29" s="134" t="e">
        <f t="shared" si="110"/>
        <v>#DIV/0!</v>
      </c>
      <c r="JLS29" s="134" t="e">
        <f t="shared" si="110"/>
        <v>#DIV/0!</v>
      </c>
      <c r="JLT29" s="134" t="e">
        <f t="shared" si="110"/>
        <v>#DIV/0!</v>
      </c>
      <c r="JLU29" s="134" t="e">
        <f t="shared" si="110"/>
        <v>#DIV/0!</v>
      </c>
      <c r="JLV29" s="134" t="e">
        <f t="shared" si="110"/>
        <v>#DIV/0!</v>
      </c>
      <c r="JLW29" s="134" t="e">
        <f t="shared" si="110"/>
        <v>#DIV/0!</v>
      </c>
      <c r="JLX29" s="134" t="e">
        <f t="shared" si="110"/>
        <v>#DIV/0!</v>
      </c>
      <c r="JLY29" s="134" t="e">
        <f t="shared" si="110"/>
        <v>#DIV/0!</v>
      </c>
      <c r="JLZ29" s="134" t="e">
        <f t="shared" si="110"/>
        <v>#DIV/0!</v>
      </c>
      <c r="JMA29" s="134" t="e">
        <f t="shared" si="110"/>
        <v>#DIV/0!</v>
      </c>
      <c r="JMB29" s="134" t="e">
        <f t="shared" si="110"/>
        <v>#DIV/0!</v>
      </c>
      <c r="JMC29" s="134" t="e">
        <f t="shared" si="110"/>
        <v>#DIV/0!</v>
      </c>
      <c r="JMD29" s="134" t="e">
        <f t="shared" si="110"/>
        <v>#DIV/0!</v>
      </c>
      <c r="JME29" s="134" t="e">
        <f t="shared" si="110"/>
        <v>#DIV/0!</v>
      </c>
      <c r="JMF29" s="134" t="e">
        <f t="shared" si="110"/>
        <v>#DIV/0!</v>
      </c>
      <c r="JMG29" s="134" t="e">
        <f t="shared" si="110"/>
        <v>#DIV/0!</v>
      </c>
      <c r="JMH29" s="134" t="e">
        <f t="shared" si="110"/>
        <v>#DIV/0!</v>
      </c>
      <c r="JMI29" s="134" t="e">
        <f t="shared" si="110"/>
        <v>#DIV/0!</v>
      </c>
      <c r="JMJ29" s="134" t="e">
        <f t="shared" si="110"/>
        <v>#DIV/0!</v>
      </c>
      <c r="JMK29" s="134" t="e">
        <f t="shared" si="110"/>
        <v>#DIV/0!</v>
      </c>
      <c r="JML29" s="134" t="e">
        <f t="shared" si="110"/>
        <v>#DIV/0!</v>
      </c>
      <c r="JMM29" s="134" t="e">
        <f t="shared" si="110"/>
        <v>#DIV/0!</v>
      </c>
      <c r="JMN29" s="134" t="e">
        <f t="shared" si="110"/>
        <v>#DIV/0!</v>
      </c>
      <c r="JMO29" s="134" t="e">
        <f t="shared" si="110"/>
        <v>#DIV/0!</v>
      </c>
      <c r="JMP29" s="134" t="e">
        <f t="shared" si="110"/>
        <v>#DIV/0!</v>
      </c>
      <c r="JMQ29" s="134" t="e">
        <f t="shared" si="110"/>
        <v>#DIV/0!</v>
      </c>
      <c r="JMR29" s="134" t="e">
        <f t="shared" si="110"/>
        <v>#DIV/0!</v>
      </c>
      <c r="JMS29" s="134" t="e">
        <f t="shared" si="110"/>
        <v>#DIV/0!</v>
      </c>
      <c r="JMT29" s="134" t="e">
        <f t="shared" si="110"/>
        <v>#DIV/0!</v>
      </c>
      <c r="JMU29" s="134" t="e">
        <f t="shared" si="110"/>
        <v>#DIV/0!</v>
      </c>
      <c r="JMV29" s="134" t="e">
        <f t="shared" si="110"/>
        <v>#DIV/0!</v>
      </c>
      <c r="JMW29" s="134" t="e">
        <f t="shared" si="110"/>
        <v>#DIV/0!</v>
      </c>
      <c r="JMX29" s="134" t="e">
        <f t="shared" si="110"/>
        <v>#DIV/0!</v>
      </c>
      <c r="JMY29" s="134" t="e">
        <f t="shared" si="110"/>
        <v>#DIV/0!</v>
      </c>
      <c r="JMZ29" s="134" t="e">
        <f t="shared" si="110"/>
        <v>#DIV/0!</v>
      </c>
      <c r="JNA29" s="134" t="e">
        <f t="shared" si="110"/>
        <v>#DIV/0!</v>
      </c>
      <c r="JNB29" s="134" t="e">
        <f t="shared" si="110"/>
        <v>#DIV/0!</v>
      </c>
      <c r="JNC29" s="134" t="e">
        <f t="shared" si="110"/>
        <v>#DIV/0!</v>
      </c>
      <c r="JND29" s="134" t="e">
        <f t="shared" si="110"/>
        <v>#DIV/0!</v>
      </c>
      <c r="JNE29" s="134" t="e">
        <f t="shared" si="110"/>
        <v>#DIV/0!</v>
      </c>
      <c r="JNF29" s="134" t="e">
        <f t="shared" si="110"/>
        <v>#DIV/0!</v>
      </c>
      <c r="JNG29" s="134" t="e">
        <f t="shared" si="110"/>
        <v>#DIV/0!</v>
      </c>
      <c r="JNH29" s="134" t="e">
        <f t="shared" ref="JNH29:JPS29" si="111">+JNH27/JNH19</f>
        <v>#DIV/0!</v>
      </c>
      <c r="JNI29" s="134" t="e">
        <f t="shared" si="111"/>
        <v>#DIV/0!</v>
      </c>
      <c r="JNJ29" s="134" t="e">
        <f t="shared" si="111"/>
        <v>#DIV/0!</v>
      </c>
      <c r="JNK29" s="134" t="e">
        <f t="shared" si="111"/>
        <v>#DIV/0!</v>
      </c>
      <c r="JNL29" s="134" t="e">
        <f t="shared" si="111"/>
        <v>#DIV/0!</v>
      </c>
      <c r="JNM29" s="134" t="e">
        <f t="shared" si="111"/>
        <v>#DIV/0!</v>
      </c>
      <c r="JNN29" s="134" t="e">
        <f t="shared" si="111"/>
        <v>#DIV/0!</v>
      </c>
      <c r="JNO29" s="134" t="e">
        <f t="shared" si="111"/>
        <v>#DIV/0!</v>
      </c>
      <c r="JNP29" s="134" t="e">
        <f t="shared" si="111"/>
        <v>#DIV/0!</v>
      </c>
      <c r="JNQ29" s="134" t="e">
        <f t="shared" si="111"/>
        <v>#DIV/0!</v>
      </c>
      <c r="JNR29" s="134" t="e">
        <f t="shared" si="111"/>
        <v>#DIV/0!</v>
      </c>
      <c r="JNS29" s="134" t="e">
        <f t="shared" si="111"/>
        <v>#DIV/0!</v>
      </c>
      <c r="JNT29" s="134" t="e">
        <f t="shared" si="111"/>
        <v>#DIV/0!</v>
      </c>
      <c r="JNU29" s="134" t="e">
        <f t="shared" si="111"/>
        <v>#DIV/0!</v>
      </c>
      <c r="JNV29" s="134" t="e">
        <f t="shared" si="111"/>
        <v>#DIV/0!</v>
      </c>
      <c r="JNW29" s="134" t="e">
        <f t="shared" si="111"/>
        <v>#DIV/0!</v>
      </c>
      <c r="JNX29" s="134" t="e">
        <f t="shared" si="111"/>
        <v>#DIV/0!</v>
      </c>
      <c r="JNY29" s="134" t="e">
        <f t="shared" si="111"/>
        <v>#DIV/0!</v>
      </c>
      <c r="JNZ29" s="134" t="e">
        <f t="shared" si="111"/>
        <v>#DIV/0!</v>
      </c>
      <c r="JOA29" s="134" t="e">
        <f t="shared" si="111"/>
        <v>#DIV/0!</v>
      </c>
      <c r="JOB29" s="134" t="e">
        <f t="shared" si="111"/>
        <v>#DIV/0!</v>
      </c>
      <c r="JOC29" s="134" t="e">
        <f t="shared" si="111"/>
        <v>#DIV/0!</v>
      </c>
      <c r="JOD29" s="134" t="e">
        <f t="shared" si="111"/>
        <v>#DIV/0!</v>
      </c>
      <c r="JOE29" s="134" t="e">
        <f t="shared" si="111"/>
        <v>#DIV/0!</v>
      </c>
      <c r="JOF29" s="134" t="e">
        <f t="shared" si="111"/>
        <v>#DIV/0!</v>
      </c>
      <c r="JOG29" s="134" t="e">
        <f t="shared" si="111"/>
        <v>#DIV/0!</v>
      </c>
      <c r="JOH29" s="134" t="e">
        <f t="shared" si="111"/>
        <v>#DIV/0!</v>
      </c>
      <c r="JOI29" s="134" t="e">
        <f t="shared" si="111"/>
        <v>#DIV/0!</v>
      </c>
      <c r="JOJ29" s="134" t="e">
        <f t="shared" si="111"/>
        <v>#DIV/0!</v>
      </c>
      <c r="JOK29" s="134" t="e">
        <f t="shared" si="111"/>
        <v>#DIV/0!</v>
      </c>
      <c r="JOL29" s="134" t="e">
        <f t="shared" si="111"/>
        <v>#DIV/0!</v>
      </c>
      <c r="JOM29" s="134" t="e">
        <f t="shared" si="111"/>
        <v>#DIV/0!</v>
      </c>
      <c r="JON29" s="134" t="e">
        <f t="shared" si="111"/>
        <v>#DIV/0!</v>
      </c>
      <c r="JOO29" s="134" t="e">
        <f t="shared" si="111"/>
        <v>#DIV/0!</v>
      </c>
      <c r="JOP29" s="134" t="e">
        <f t="shared" si="111"/>
        <v>#DIV/0!</v>
      </c>
      <c r="JOQ29" s="134" t="e">
        <f t="shared" si="111"/>
        <v>#DIV/0!</v>
      </c>
      <c r="JOR29" s="134" t="e">
        <f t="shared" si="111"/>
        <v>#DIV/0!</v>
      </c>
      <c r="JOS29" s="134" t="e">
        <f t="shared" si="111"/>
        <v>#DIV/0!</v>
      </c>
      <c r="JOT29" s="134" t="e">
        <f t="shared" si="111"/>
        <v>#DIV/0!</v>
      </c>
      <c r="JOU29" s="134" t="e">
        <f t="shared" si="111"/>
        <v>#DIV/0!</v>
      </c>
      <c r="JOV29" s="134" t="e">
        <f t="shared" si="111"/>
        <v>#DIV/0!</v>
      </c>
      <c r="JOW29" s="134" t="e">
        <f t="shared" si="111"/>
        <v>#DIV/0!</v>
      </c>
      <c r="JOX29" s="134" t="e">
        <f t="shared" si="111"/>
        <v>#DIV/0!</v>
      </c>
      <c r="JOY29" s="134" t="e">
        <f t="shared" si="111"/>
        <v>#DIV/0!</v>
      </c>
      <c r="JOZ29" s="134" t="e">
        <f t="shared" si="111"/>
        <v>#DIV/0!</v>
      </c>
      <c r="JPA29" s="134" t="e">
        <f t="shared" si="111"/>
        <v>#DIV/0!</v>
      </c>
      <c r="JPB29" s="134" t="e">
        <f t="shared" si="111"/>
        <v>#DIV/0!</v>
      </c>
      <c r="JPC29" s="134" t="e">
        <f t="shared" si="111"/>
        <v>#DIV/0!</v>
      </c>
      <c r="JPD29" s="134" t="e">
        <f t="shared" si="111"/>
        <v>#DIV/0!</v>
      </c>
      <c r="JPE29" s="134" t="e">
        <f t="shared" si="111"/>
        <v>#DIV/0!</v>
      </c>
      <c r="JPF29" s="134" t="e">
        <f t="shared" si="111"/>
        <v>#DIV/0!</v>
      </c>
      <c r="JPG29" s="134" t="e">
        <f t="shared" si="111"/>
        <v>#DIV/0!</v>
      </c>
      <c r="JPH29" s="134" t="e">
        <f t="shared" si="111"/>
        <v>#DIV/0!</v>
      </c>
      <c r="JPI29" s="134" t="e">
        <f t="shared" si="111"/>
        <v>#DIV/0!</v>
      </c>
      <c r="JPJ29" s="134" t="e">
        <f t="shared" si="111"/>
        <v>#DIV/0!</v>
      </c>
      <c r="JPK29" s="134" t="e">
        <f t="shared" si="111"/>
        <v>#DIV/0!</v>
      </c>
      <c r="JPL29" s="134" t="e">
        <f t="shared" si="111"/>
        <v>#DIV/0!</v>
      </c>
      <c r="JPM29" s="134" t="e">
        <f t="shared" si="111"/>
        <v>#DIV/0!</v>
      </c>
      <c r="JPN29" s="134" t="e">
        <f t="shared" si="111"/>
        <v>#DIV/0!</v>
      </c>
      <c r="JPO29" s="134" t="e">
        <f t="shared" si="111"/>
        <v>#DIV/0!</v>
      </c>
      <c r="JPP29" s="134" t="e">
        <f t="shared" si="111"/>
        <v>#DIV/0!</v>
      </c>
      <c r="JPQ29" s="134" t="e">
        <f t="shared" si="111"/>
        <v>#DIV/0!</v>
      </c>
      <c r="JPR29" s="134" t="e">
        <f t="shared" si="111"/>
        <v>#DIV/0!</v>
      </c>
      <c r="JPS29" s="134" t="e">
        <f t="shared" si="111"/>
        <v>#DIV/0!</v>
      </c>
      <c r="JPT29" s="134" t="e">
        <f t="shared" ref="JPT29:JSE29" si="112">+JPT27/JPT19</f>
        <v>#DIV/0!</v>
      </c>
      <c r="JPU29" s="134" t="e">
        <f t="shared" si="112"/>
        <v>#DIV/0!</v>
      </c>
      <c r="JPV29" s="134" t="e">
        <f t="shared" si="112"/>
        <v>#DIV/0!</v>
      </c>
      <c r="JPW29" s="134" t="e">
        <f t="shared" si="112"/>
        <v>#DIV/0!</v>
      </c>
      <c r="JPX29" s="134" t="e">
        <f t="shared" si="112"/>
        <v>#DIV/0!</v>
      </c>
      <c r="JPY29" s="134" t="e">
        <f t="shared" si="112"/>
        <v>#DIV/0!</v>
      </c>
      <c r="JPZ29" s="134" t="e">
        <f t="shared" si="112"/>
        <v>#DIV/0!</v>
      </c>
      <c r="JQA29" s="134" t="e">
        <f t="shared" si="112"/>
        <v>#DIV/0!</v>
      </c>
      <c r="JQB29" s="134" t="e">
        <f t="shared" si="112"/>
        <v>#DIV/0!</v>
      </c>
      <c r="JQC29" s="134" t="e">
        <f t="shared" si="112"/>
        <v>#DIV/0!</v>
      </c>
      <c r="JQD29" s="134" t="e">
        <f t="shared" si="112"/>
        <v>#DIV/0!</v>
      </c>
      <c r="JQE29" s="134" t="e">
        <f t="shared" si="112"/>
        <v>#DIV/0!</v>
      </c>
      <c r="JQF29" s="134" t="e">
        <f t="shared" si="112"/>
        <v>#DIV/0!</v>
      </c>
      <c r="JQG29" s="134" t="e">
        <f t="shared" si="112"/>
        <v>#DIV/0!</v>
      </c>
      <c r="JQH29" s="134" t="e">
        <f t="shared" si="112"/>
        <v>#DIV/0!</v>
      </c>
      <c r="JQI29" s="134" t="e">
        <f t="shared" si="112"/>
        <v>#DIV/0!</v>
      </c>
      <c r="JQJ29" s="134" t="e">
        <f t="shared" si="112"/>
        <v>#DIV/0!</v>
      </c>
      <c r="JQK29" s="134" t="e">
        <f t="shared" si="112"/>
        <v>#DIV/0!</v>
      </c>
      <c r="JQL29" s="134" t="e">
        <f t="shared" si="112"/>
        <v>#DIV/0!</v>
      </c>
      <c r="JQM29" s="134" t="e">
        <f t="shared" si="112"/>
        <v>#DIV/0!</v>
      </c>
      <c r="JQN29" s="134" t="e">
        <f t="shared" si="112"/>
        <v>#DIV/0!</v>
      </c>
      <c r="JQO29" s="134" t="e">
        <f t="shared" si="112"/>
        <v>#DIV/0!</v>
      </c>
      <c r="JQP29" s="134" t="e">
        <f t="shared" si="112"/>
        <v>#DIV/0!</v>
      </c>
      <c r="JQQ29" s="134" t="e">
        <f t="shared" si="112"/>
        <v>#DIV/0!</v>
      </c>
      <c r="JQR29" s="134" t="e">
        <f t="shared" si="112"/>
        <v>#DIV/0!</v>
      </c>
      <c r="JQS29" s="134" t="e">
        <f t="shared" si="112"/>
        <v>#DIV/0!</v>
      </c>
      <c r="JQT29" s="134" t="e">
        <f t="shared" si="112"/>
        <v>#DIV/0!</v>
      </c>
      <c r="JQU29" s="134" t="e">
        <f t="shared" si="112"/>
        <v>#DIV/0!</v>
      </c>
      <c r="JQV29" s="134" t="e">
        <f t="shared" si="112"/>
        <v>#DIV/0!</v>
      </c>
      <c r="JQW29" s="134" t="e">
        <f t="shared" si="112"/>
        <v>#DIV/0!</v>
      </c>
      <c r="JQX29" s="134" t="e">
        <f t="shared" si="112"/>
        <v>#DIV/0!</v>
      </c>
      <c r="JQY29" s="134" t="e">
        <f t="shared" si="112"/>
        <v>#DIV/0!</v>
      </c>
      <c r="JQZ29" s="134" t="e">
        <f t="shared" si="112"/>
        <v>#DIV/0!</v>
      </c>
      <c r="JRA29" s="134" t="e">
        <f t="shared" si="112"/>
        <v>#DIV/0!</v>
      </c>
      <c r="JRB29" s="134" t="e">
        <f t="shared" si="112"/>
        <v>#DIV/0!</v>
      </c>
      <c r="JRC29" s="134" t="e">
        <f t="shared" si="112"/>
        <v>#DIV/0!</v>
      </c>
      <c r="JRD29" s="134" t="e">
        <f t="shared" si="112"/>
        <v>#DIV/0!</v>
      </c>
      <c r="JRE29" s="134" t="e">
        <f t="shared" si="112"/>
        <v>#DIV/0!</v>
      </c>
      <c r="JRF29" s="134" t="e">
        <f t="shared" si="112"/>
        <v>#DIV/0!</v>
      </c>
      <c r="JRG29" s="134" t="e">
        <f t="shared" si="112"/>
        <v>#DIV/0!</v>
      </c>
      <c r="JRH29" s="134" t="e">
        <f t="shared" si="112"/>
        <v>#DIV/0!</v>
      </c>
      <c r="JRI29" s="134" t="e">
        <f t="shared" si="112"/>
        <v>#DIV/0!</v>
      </c>
      <c r="JRJ29" s="134" t="e">
        <f t="shared" si="112"/>
        <v>#DIV/0!</v>
      </c>
      <c r="JRK29" s="134" t="e">
        <f t="shared" si="112"/>
        <v>#DIV/0!</v>
      </c>
      <c r="JRL29" s="134" t="e">
        <f t="shared" si="112"/>
        <v>#DIV/0!</v>
      </c>
      <c r="JRM29" s="134" t="e">
        <f t="shared" si="112"/>
        <v>#DIV/0!</v>
      </c>
      <c r="JRN29" s="134" t="e">
        <f t="shared" si="112"/>
        <v>#DIV/0!</v>
      </c>
      <c r="JRO29" s="134" t="e">
        <f t="shared" si="112"/>
        <v>#DIV/0!</v>
      </c>
      <c r="JRP29" s="134" t="e">
        <f t="shared" si="112"/>
        <v>#DIV/0!</v>
      </c>
      <c r="JRQ29" s="134" t="e">
        <f t="shared" si="112"/>
        <v>#DIV/0!</v>
      </c>
      <c r="JRR29" s="134" t="e">
        <f t="shared" si="112"/>
        <v>#DIV/0!</v>
      </c>
      <c r="JRS29" s="134" t="e">
        <f t="shared" si="112"/>
        <v>#DIV/0!</v>
      </c>
      <c r="JRT29" s="134" t="e">
        <f t="shared" si="112"/>
        <v>#DIV/0!</v>
      </c>
      <c r="JRU29" s="134" t="e">
        <f t="shared" si="112"/>
        <v>#DIV/0!</v>
      </c>
      <c r="JRV29" s="134" t="e">
        <f t="shared" si="112"/>
        <v>#DIV/0!</v>
      </c>
      <c r="JRW29" s="134" t="e">
        <f t="shared" si="112"/>
        <v>#DIV/0!</v>
      </c>
      <c r="JRX29" s="134" t="e">
        <f t="shared" si="112"/>
        <v>#DIV/0!</v>
      </c>
      <c r="JRY29" s="134" t="e">
        <f t="shared" si="112"/>
        <v>#DIV/0!</v>
      </c>
      <c r="JRZ29" s="134" t="e">
        <f t="shared" si="112"/>
        <v>#DIV/0!</v>
      </c>
      <c r="JSA29" s="134" t="e">
        <f t="shared" si="112"/>
        <v>#DIV/0!</v>
      </c>
      <c r="JSB29" s="134" t="e">
        <f t="shared" si="112"/>
        <v>#DIV/0!</v>
      </c>
      <c r="JSC29" s="134" t="e">
        <f t="shared" si="112"/>
        <v>#DIV/0!</v>
      </c>
      <c r="JSD29" s="134" t="e">
        <f t="shared" si="112"/>
        <v>#DIV/0!</v>
      </c>
      <c r="JSE29" s="134" t="e">
        <f t="shared" si="112"/>
        <v>#DIV/0!</v>
      </c>
      <c r="JSF29" s="134" t="e">
        <f t="shared" ref="JSF29:JUQ29" si="113">+JSF27/JSF19</f>
        <v>#DIV/0!</v>
      </c>
      <c r="JSG29" s="134" t="e">
        <f t="shared" si="113"/>
        <v>#DIV/0!</v>
      </c>
      <c r="JSH29" s="134" t="e">
        <f t="shared" si="113"/>
        <v>#DIV/0!</v>
      </c>
      <c r="JSI29" s="134" t="e">
        <f t="shared" si="113"/>
        <v>#DIV/0!</v>
      </c>
      <c r="JSJ29" s="134" t="e">
        <f t="shared" si="113"/>
        <v>#DIV/0!</v>
      </c>
      <c r="JSK29" s="134" t="e">
        <f t="shared" si="113"/>
        <v>#DIV/0!</v>
      </c>
      <c r="JSL29" s="134" t="e">
        <f t="shared" si="113"/>
        <v>#DIV/0!</v>
      </c>
      <c r="JSM29" s="134" t="e">
        <f t="shared" si="113"/>
        <v>#DIV/0!</v>
      </c>
      <c r="JSN29" s="134" t="e">
        <f t="shared" si="113"/>
        <v>#DIV/0!</v>
      </c>
      <c r="JSO29" s="134" t="e">
        <f t="shared" si="113"/>
        <v>#DIV/0!</v>
      </c>
      <c r="JSP29" s="134" t="e">
        <f t="shared" si="113"/>
        <v>#DIV/0!</v>
      </c>
      <c r="JSQ29" s="134" t="e">
        <f t="shared" si="113"/>
        <v>#DIV/0!</v>
      </c>
      <c r="JSR29" s="134" t="e">
        <f t="shared" si="113"/>
        <v>#DIV/0!</v>
      </c>
      <c r="JSS29" s="134" t="e">
        <f t="shared" si="113"/>
        <v>#DIV/0!</v>
      </c>
      <c r="JST29" s="134" t="e">
        <f t="shared" si="113"/>
        <v>#DIV/0!</v>
      </c>
      <c r="JSU29" s="134" t="e">
        <f t="shared" si="113"/>
        <v>#DIV/0!</v>
      </c>
      <c r="JSV29" s="134" t="e">
        <f t="shared" si="113"/>
        <v>#DIV/0!</v>
      </c>
      <c r="JSW29" s="134" t="e">
        <f t="shared" si="113"/>
        <v>#DIV/0!</v>
      </c>
      <c r="JSX29" s="134" t="e">
        <f t="shared" si="113"/>
        <v>#DIV/0!</v>
      </c>
      <c r="JSY29" s="134" t="e">
        <f t="shared" si="113"/>
        <v>#DIV/0!</v>
      </c>
      <c r="JSZ29" s="134" t="e">
        <f t="shared" si="113"/>
        <v>#DIV/0!</v>
      </c>
      <c r="JTA29" s="134" t="e">
        <f t="shared" si="113"/>
        <v>#DIV/0!</v>
      </c>
      <c r="JTB29" s="134" t="e">
        <f t="shared" si="113"/>
        <v>#DIV/0!</v>
      </c>
      <c r="JTC29" s="134" t="e">
        <f t="shared" si="113"/>
        <v>#DIV/0!</v>
      </c>
      <c r="JTD29" s="134" t="e">
        <f t="shared" si="113"/>
        <v>#DIV/0!</v>
      </c>
      <c r="JTE29" s="134" t="e">
        <f t="shared" si="113"/>
        <v>#DIV/0!</v>
      </c>
      <c r="JTF29" s="134" t="e">
        <f t="shared" si="113"/>
        <v>#DIV/0!</v>
      </c>
      <c r="JTG29" s="134" t="e">
        <f t="shared" si="113"/>
        <v>#DIV/0!</v>
      </c>
      <c r="JTH29" s="134" t="e">
        <f t="shared" si="113"/>
        <v>#DIV/0!</v>
      </c>
      <c r="JTI29" s="134" t="e">
        <f t="shared" si="113"/>
        <v>#DIV/0!</v>
      </c>
      <c r="JTJ29" s="134" t="e">
        <f t="shared" si="113"/>
        <v>#DIV/0!</v>
      </c>
      <c r="JTK29" s="134" t="e">
        <f t="shared" si="113"/>
        <v>#DIV/0!</v>
      </c>
      <c r="JTL29" s="134" t="e">
        <f t="shared" si="113"/>
        <v>#DIV/0!</v>
      </c>
      <c r="JTM29" s="134" t="e">
        <f t="shared" si="113"/>
        <v>#DIV/0!</v>
      </c>
      <c r="JTN29" s="134" t="e">
        <f t="shared" si="113"/>
        <v>#DIV/0!</v>
      </c>
      <c r="JTO29" s="134" t="e">
        <f t="shared" si="113"/>
        <v>#DIV/0!</v>
      </c>
      <c r="JTP29" s="134" t="e">
        <f t="shared" si="113"/>
        <v>#DIV/0!</v>
      </c>
      <c r="JTQ29" s="134" t="e">
        <f t="shared" si="113"/>
        <v>#DIV/0!</v>
      </c>
      <c r="JTR29" s="134" t="e">
        <f t="shared" si="113"/>
        <v>#DIV/0!</v>
      </c>
      <c r="JTS29" s="134" t="e">
        <f t="shared" si="113"/>
        <v>#DIV/0!</v>
      </c>
      <c r="JTT29" s="134" t="e">
        <f t="shared" si="113"/>
        <v>#DIV/0!</v>
      </c>
      <c r="JTU29" s="134" t="e">
        <f t="shared" si="113"/>
        <v>#DIV/0!</v>
      </c>
      <c r="JTV29" s="134" t="e">
        <f t="shared" si="113"/>
        <v>#DIV/0!</v>
      </c>
      <c r="JTW29" s="134" t="e">
        <f t="shared" si="113"/>
        <v>#DIV/0!</v>
      </c>
      <c r="JTX29" s="134" t="e">
        <f t="shared" si="113"/>
        <v>#DIV/0!</v>
      </c>
      <c r="JTY29" s="134" t="e">
        <f t="shared" si="113"/>
        <v>#DIV/0!</v>
      </c>
      <c r="JTZ29" s="134" t="e">
        <f t="shared" si="113"/>
        <v>#DIV/0!</v>
      </c>
      <c r="JUA29" s="134" t="e">
        <f t="shared" si="113"/>
        <v>#DIV/0!</v>
      </c>
      <c r="JUB29" s="134" t="e">
        <f t="shared" si="113"/>
        <v>#DIV/0!</v>
      </c>
      <c r="JUC29" s="134" t="e">
        <f t="shared" si="113"/>
        <v>#DIV/0!</v>
      </c>
      <c r="JUD29" s="134" t="e">
        <f t="shared" si="113"/>
        <v>#DIV/0!</v>
      </c>
      <c r="JUE29" s="134" t="e">
        <f t="shared" si="113"/>
        <v>#DIV/0!</v>
      </c>
      <c r="JUF29" s="134" t="e">
        <f t="shared" si="113"/>
        <v>#DIV/0!</v>
      </c>
      <c r="JUG29" s="134" t="e">
        <f t="shared" si="113"/>
        <v>#DIV/0!</v>
      </c>
      <c r="JUH29" s="134" t="e">
        <f t="shared" si="113"/>
        <v>#DIV/0!</v>
      </c>
      <c r="JUI29" s="134" t="e">
        <f t="shared" si="113"/>
        <v>#DIV/0!</v>
      </c>
      <c r="JUJ29" s="134" t="e">
        <f t="shared" si="113"/>
        <v>#DIV/0!</v>
      </c>
      <c r="JUK29" s="134" t="e">
        <f t="shared" si="113"/>
        <v>#DIV/0!</v>
      </c>
      <c r="JUL29" s="134" t="e">
        <f t="shared" si="113"/>
        <v>#DIV/0!</v>
      </c>
      <c r="JUM29" s="134" t="e">
        <f t="shared" si="113"/>
        <v>#DIV/0!</v>
      </c>
      <c r="JUN29" s="134" t="e">
        <f t="shared" si="113"/>
        <v>#DIV/0!</v>
      </c>
      <c r="JUO29" s="134" t="e">
        <f t="shared" si="113"/>
        <v>#DIV/0!</v>
      </c>
      <c r="JUP29" s="134" t="e">
        <f t="shared" si="113"/>
        <v>#DIV/0!</v>
      </c>
      <c r="JUQ29" s="134" t="e">
        <f t="shared" si="113"/>
        <v>#DIV/0!</v>
      </c>
      <c r="JUR29" s="134" t="e">
        <f t="shared" ref="JUR29:JXC29" si="114">+JUR27/JUR19</f>
        <v>#DIV/0!</v>
      </c>
      <c r="JUS29" s="134" t="e">
        <f t="shared" si="114"/>
        <v>#DIV/0!</v>
      </c>
      <c r="JUT29" s="134" t="e">
        <f t="shared" si="114"/>
        <v>#DIV/0!</v>
      </c>
      <c r="JUU29" s="134" t="e">
        <f t="shared" si="114"/>
        <v>#DIV/0!</v>
      </c>
      <c r="JUV29" s="134" t="e">
        <f t="shared" si="114"/>
        <v>#DIV/0!</v>
      </c>
      <c r="JUW29" s="134" t="e">
        <f t="shared" si="114"/>
        <v>#DIV/0!</v>
      </c>
      <c r="JUX29" s="134" t="e">
        <f t="shared" si="114"/>
        <v>#DIV/0!</v>
      </c>
      <c r="JUY29" s="134" t="e">
        <f t="shared" si="114"/>
        <v>#DIV/0!</v>
      </c>
      <c r="JUZ29" s="134" t="e">
        <f t="shared" si="114"/>
        <v>#DIV/0!</v>
      </c>
      <c r="JVA29" s="134" t="e">
        <f t="shared" si="114"/>
        <v>#DIV/0!</v>
      </c>
      <c r="JVB29" s="134" t="e">
        <f t="shared" si="114"/>
        <v>#DIV/0!</v>
      </c>
      <c r="JVC29" s="134" t="e">
        <f t="shared" si="114"/>
        <v>#DIV/0!</v>
      </c>
      <c r="JVD29" s="134" t="e">
        <f t="shared" si="114"/>
        <v>#DIV/0!</v>
      </c>
      <c r="JVE29" s="134" t="e">
        <f t="shared" si="114"/>
        <v>#DIV/0!</v>
      </c>
      <c r="JVF29" s="134" t="e">
        <f t="shared" si="114"/>
        <v>#DIV/0!</v>
      </c>
      <c r="JVG29" s="134" t="e">
        <f t="shared" si="114"/>
        <v>#DIV/0!</v>
      </c>
      <c r="JVH29" s="134" t="e">
        <f t="shared" si="114"/>
        <v>#DIV/0!</v>
      </c>
      <c r="JVI29" s="134" t="e">
        <f t="shared" si="114"/>
        <v>#DIV/0!</v>
      </c>
      <c r="JVJ29" s="134" t="e">
        <f t="shared" si="114"/>
        <v>#DIV/0!</v>
      </c>
      <c r="JVK29" s="134" t="e">
        <f t="shared" si="114"/>
        <v>#DIV/0!</v>
      </c>
      <c r="JVL29" s="134" t="e">
        <f t="shared" si="114"/>
        <v>#DIV/0!</v>
      </c>
      <c r="JVM29" s="134" t="e">
        <f t="shared" si="114"/>
        <v>#DIV/0!</v>
      </c>
      <c r="JVN29" s="134" t="e">
        <f t="shared" si="114"/>
        <v>#DIV/0!</v>
      </c>
      <c r="JVO29" s="134" t="e">
        <f t="shared" si="114"/>
        <v>#DIV/0!</v>
      </c>
      <c r="JVP29" s="134" t="e">
        <f t="shared" si="114"/>
        <v>#DIV/0!</v>
      </c>
      <c r="JVQ29" s="134" t="e">
        <f t="shared" si="114"/>
        <v>#DIV/0!</v>
      </c>
      <c r="JVR29" s="134" t="e">
        <f t="shared" si="114"/>
        <v>#DIV/0!</v>
      </c>
      <c r="JVS29" s="134" t="e">
        <f t="shared" si="114"/>
        <v>#DIV/0!</v>
      </c>
      <c r="JVT29" s="134" t="e">
        <f t="shared" si="114"/>
        <v>#DIV/0!</v>
      </c>
      <c r="JVU29" s="134" t="e">
        <f t="shared" si="114"/>
        <v>#DIV/0!</v>
      </c>
      <c r="JVV29" s="134" t="e">
        <f t="shared" si="114"/>
        <v>#DIV/0!</v>
      </c>
      <c r="JVW29" s="134" t="e">
        <f t="shared" si="114"/>
        <v>#DIV/0!</v>
      </c>
      <c r="JVX29" s="134" t="e">
        <f t="shared" si="114"/>
        <v>#DIV/0!</v>
      </c>
      <c r="JVY29" s="134" t="e">
        <f t="shared" si="114"/>
        <v>#DIV/0!</v>
      </c>
      <c r="JVZ29" s="134" t="e">
        <f t="shared" si="114"/>
        <v>#DIV/0!</v>
      </c>
      <c r="JWA29" s="134" t="e">
        <f t="shared" si="114"/>
        <v>#DIV/0!</v>
      </c>
      <c r="JWB29" s="134" t="e">
        <f t="shared" si="114"/>
        <v>#DIV/0!</v>
      </c>
      <c r="JWC29" s="134" t="e">
        <f t="shared" si="114"/>
        <v>#DIV/0!</v>
      </c>
      <c r="JWD29" s="134" t="e">
        <f t="shared" si="114"/>
        <v>#DIV/0!</v>
      </c>
      <c r="JWE29" s="134" t="e">
        <f t="shared" si="114"/>
        <v>#DIV/0!</v>
      </c>
      <c r="JWF29" s="134" t="e">
        <f t="shared" si="114"/>
        <v>#DIV/0!</v>
      </c>
      <c r="JWG29" s="134" t="e">
        <f t="shared" si="114"/>
        <v>#DIV/0!</v>
      </c>
      <c r="JWH29" s="134" t="e">
        <f t="shared" si="114"/>
        <v>#DIV/0!</v>
      </c>
      <c r="JWI29" s="134" t="e">
        <f t="shared" si="114"/>
        <v>#DIV/0!</v>
      </c>
      <c r="JWJ29" s="134" t="e">
        <f t="shared" si="114"/>
        <v>#DIV/0!</v>
      </c>
      <c r="JWK29" s="134" t="e">
        <f t="shared" si="114"/>
        <v>#DIV/0!</v>
      </c>
      <c r="JWL29" s="134" t="e">
        <f t="shared" si="114"/>
        <v>#DIV/0!</v>
      </c>
      <c r="JWM29" s="134" t="e">
        <f t="shared" si="114"/>
        <v>#DIV/0!</v>
      </c>
      <c r="JWN29" s="134" t="e">
        <f t="shared" si="114"/>
        <v>#DIV/0!</v>
      </c>
      <c r="JWO29" s="134" t="e">
        <f t="shared" si="114"/>
        <v>#DIV/0!</v>
      </c>
      <c r="JWP29" s="134" t="e">
        <f t="shared" si="114"/>
        <v>#DIV/0!</v>
      </c>
      <c r="JWQ29" s="134" t="e">
        <f t="shared" si="114"/>
        <v>#DIV/0!</v>
      </c>
      <c r="JWR29" s="134" t="e">
        <f t="shared" si="114"/>
        <v>#DIV/0!</v>
      </c>
      <c r="JWS29" s="134" t="e">
        <f t="shared" si="114"/>
        <v>#DIV/0!</v>
      </c>
      <c r="JWT29" s="134" t="e">
        <f t="shared" si="114"/>
        <v>#DIV/0!</v>
      </c>
      <c r="JWU29" s="134" t="e">
        <f t="shared" si="114"/>
        <v>#DIV/0!</v>
      </c>
      <c r="JWV29" s="134" t="e">
        <f t="shared" si="114"/>
        <v>#DIV/0!</v>
      </c>
      <c r="JWW29" s="134" t="e">
        <f t="shared" si="114"/>
        <v>#DIV/0!</v>
      </c>
      <c r="JWX29" s="134" t="e">
        <f t="shared" si="114"/>
        <v>#DIV/0!</v>
      </c>
      <c r="JWY29" s="134" t="e">
        <f t="shared" si="114"/>
        <v>#DIV/0!</v>
      </c>
      <c r="JWZ29" s="134" t="e">
        <f t="shared" si="114"/>
        <v>#DIV/0!</v>
      </c>
      <c r="JXA29" s="134" t="e">
        <f t="shared" si="114"/>
        <v>#DIV/0!</v>
      </c>
      <c r="JXB29" s="134" t="e">
        <f t="shared" si="114"/>
        <v>#DIV/0!</v>
      </c>
      <c r="JXC29" s="134" t="e">
        <f t="shared" si="114"/>
        <v>#DIV/0!</v>
      </c>
      <c r="JXD29" s="134" t="e">
        <f t="shared" ref="JXD29:JZO29" si="115">+JXD27/JXD19</f>
        <v>#DIV/0!</v>
      </c>
      <c r="JXE29" s="134" t="e">
        <f t="shared" si="115"/>
        <v>#DIV/0!</v>
      </c>
      <c r="JXF29" s="134" t="e">
        <f t="shared" si="115"/>
        <v>#DIV/0!</v>
      </c>
      <c r="JXG29" s="134" t="e">
        <f t="shared" si="115"/>
        <v>#DIV/0!</v>
      </c>
      <c r="JXH29" s="134" t="e">
        <f t="shared" si="115"/>
        <v>#DIV/0!</v>
      </c>
      <c r="JXI29" s="134" t="e">
        <f t="shared" si="115"/>
        <v>#DIV/0!</v>
      </c>
      <c r="JXJ29" s="134" t="e">
        <f t="shared" si="115"/>
        <v>#DIV/0!</v>
      </c>
      <c r="JXK29" s="134" t="e">
        <f t="shared" si="115"/>
        <v>#DIV/0!</v>
      </c>
      <c r="JXL29" s="134" t="e">
        <f t="shared" si="115"/>
        <v>#DIV/0!</v>
      </c>
      <c r="JXM29" s="134" t="e">
        <f t="shared" si="115"/>
        <v>#DIV/0!</v>
      </c>
      <c r="JXN29" s="134" t="e">
        <f t="shared" si="115"/>
        <v>#DIV/0!</v>
      </c>
      <c r="JXO29" s="134" t="e">
        <f t="shared" si="115"/>
        <v>#DIV/0!</v>
      </c>
      <c r="JXP29" s="134" t="e">
        <f t="shared" si="115"/>
        <v>#DIV/0!</v>
      </c>
      <c r="JXQ29" s="134" t="e">
        <f t="shared" si="115"/>
        <v>#DIV/0!</v>
      </c>
      <c r="JXR29" s="134" t="e">
        <f t="shared" si="115"/>
        <v>#DIV/0!</v>
      </c>
      <c r="JXS29" s="134" t="e">
        <f t="shared" si="115"/>
        <v>#DIV/0!</v>
      </c>
      <c r="JXT29" s="134" t="e">
        <f t="shared" si="115"/>
        <v>#DIV/0!</v>
      </c>
      <c r="JXU29" s="134" t="e">
        <f t="shared" si="115"/>
        <v>#DIV/0!</v>
      </c>
      <c r="JXV29" s="134" t="e">
        <f t="shared" si="115"/>
        <v>#DIV/0!</v>
      </c>
      <c r="JXW29" s="134" t="e">
        <f t="shared" si="115"/>
        <v>#DIV/0!</v>
      </c>
      <c r="JXX29" s="134" t="e">
        <f t="shared" si="115"/>
        <v>#DIV/0!</v>
      </c>
      <c r="JXY29" s="134" t="e">
        <f t="shared" si="115"/>
        <v>#DIV/0!</v>
      </c>
      <c r="JXZ29" s="134" t="e">
        <f t="shared" si="115"/>
        <v>#DIV/0!</v>
      </c>
      <c r="JYA29" s="134" t="e">
        <f t="shared" si="115"/>
        <v>#DIV/0!</v>
      </c>
      <c r="JYB29" s="134" t="e">
        <f t="shared" si="115"/>
        <v>#DIV/0!</v>
      </c>
      <c r="JYC29" s="134" t="e">
        <f t="shared" si="115"/>
        <v>#DIV/0!</v>
      </c>
      <c r="JYD29" s="134" t="e">
        <f t="shared" si="115"/>
        <v>#DIV/0!</v>
      </c>
      <c r="JYE29" s="134" t="e">
        <f t="shared" si="115"/>
        <v>#DIV/0!</v>
      </c>
      <c r="JYF29" s="134" t="e">
        <f t="shared" si="115"/>
        <v>#DIV/0!</v>
      </c>
      <c r="JYG29" s="134" t="e">
        <f t="shared" si="115"/>
        <v>#DIV/0!</v>
      </c>
      <c r="JYH29" s="134" t="e">
        <f t="shared" si="115"/>
        <v>#DIV/0!</v>
      </c>
      <c r="JYI29" s="134" t="e">
        <f t="shared" si="115"/>
        <v>#DIV/0!</v>
      </c>
      <c r="JYJ29" s="134" t="e">
        <f t="shared" si="115"/>
        <v>#DIV/0!</v>
      </c>
      <c r="JYK29" s="134" t="e">
        <f t="shared" si="115"/>
        <v>#DIV/0!</v>
      </c>
      <c r="JYL29" s="134" t="e">
        <f t="shared" si="115"/>
        <v>#DIV/0!</v>
      </c>
      <c r="JYM29" s="134" t="e">
        <f t="shared" si="115"/>
        <v>#DIV/0!</v>
      </c>
      <c r="JYN29" s="134" t="e">
        <f t="shared" si="115"/>
        <v>#DIV/0!</v>
      </c>
      <c r="JYO29" s="134" t="e">
        <f t="shared" si="115"/>
        <v>#DIV/0!</v>
      </c>
      <c r="JYP29" s="134" t="e">
        <f t="shared" si="115"/>
        <v>#DIV/0!</v>
      </c>
      <c r="JYQ29" s="134" t="e">
        <f t="shared" si="115"/>
        <v>#DIV/0!</v>
      </c>
      <c r="JYR29" s="134" t="e">
        <f t="shared" si="115"/>
        <v>#DIV/0!</v>
      </c>
      <c r="JYS29" s="134" t="e">
        <f t="shared" si="115"/>
        <v>#DIV/0!</v>
      </c>
      <c r="JYT29" s="134" t="e">
        <f t="shared" si="115"/>
        <v>#DIV/0!</v>
      </c>
      <c r="JYU29" s="134" t="e">
        <f t="shared" si="115"/>
        <v>#DIV/0!</v>
      </c>
      <c r="JYV29" s="134" t="e">
        <f t="shared" si="115"/>
        <v>#DIV/0!</v>
      </c>
      <c r="JYW29" s="134" t="e">
        <f t="shared" si="115"/>
        <v>#DIV/0!</v>
      </c>
      <c r="JYX29" s="134" t="e">
        <f t="shared" si="115"/>
        <v>#DIV/0!</v>
      </c>
      <c r="JYY29" s="134" t="e">
        <f t="shared" si="115"/>
        <v>#DIV/0!</v>
      </c>
      <c r="JYZ29" s="134" t="e">
        <f t="shared" si="115"/>
        <v>#DIV/0!</v>
      </c>
      <c r="JZA29" s="134" t="e">
        <f t="shared" si="115"/>
        <v>#DIV/0!</v>
      </c>
      <c r="JZB29" s="134" t="e">
        <f t="shared" si="115"/>
        <v>#DIV/0!</v>
      </c>
      <c r="JZC29" s="134" t="e">
        <f t="shared" si="115"/>
        <v>#DIV/0!</v>
      </c>
      <c r="JZD29" s="134" t="e">
        <f t="shared" si="115"/>
        <v>#DIV/0!</v>
      </c>
      <c r="JZE29" s="134" t="e">
        <f t="shared" si="115"/>
        <v>#DIV/0!</v>
      </c>
      <c r="JZF29" s="134" t="e">
        <f t="shared" si="115"/>
        <v>#DIV/0!</v>
      </c>
      <c r="JZG29" s="134" t="e">
        <f t="shared" si="115"/>
        <v>#DIV/0!</v>
      </c>
      <c r="JZH29" s="134" t="e">
        <f t="shared" si="115"/>
        <v>#DIV/0!</v>
      </c>
      <c r="JZI29" s="134" t="e">
        <f t="shared" si="115"/>
        <v>#DIV/0!</v>
      </c>
      <c r="JZJ29" s="134" t="e">
        <f t="shared" si="115"/>
        <v>#DIV/0!</v>
      </c>
      <c r="JZK29" s="134" t="e">
        <f t="shared" si="115"/>
        <v>#DIV/0!</v>
      </c>
      <c r="JZL29" s="134" t="e">
        <f t="shared" si="115"/>
        <v>#DIV/0!</v>
      </c>
      <c r="JZM29" s="134" t="e">
        <f t="shared" si="115"/>
        <v>#DIV/0!</v>
      </c>
      <c r="JZN29" s="134" t="e">
        <f t="shared" si="115"/>
        <v>#DIV/0!</v>
      </c>
      <c r="JZO29" s="134" t="e">
        <f t="shared" si="115"/>
        <v>#DIV/0!</v>
      </c>
      <c r="JZP29" s="134" t="e">
        <f t="shared" ref="JZP29:KCA29" si="116">+JZP27/JZP19</f>
        <v>#DIV/0!</v>
      </c>
      <c r="JZQ29" s="134" t="e">
        <f t="shared" si="116"/>
        <v>#DIV/0!</v>
      </c>
      <c r="JZR29" s="134" t="e">
        <f t="shared" si="116"/>
        <v>#DIV/0!</v>
      </c>
      <c r="JZS29" s="134" t="e">
        <f t="shared" si="116"/>
        <v>#DIV/0!</v>
      </c>
      <c r="JZT29" s="134" t="e">
        <f t="shared" si="116"/>
        <v>#DIV/0!</v>
      </c>
      <c r="JZU29" s="134" t="e">
        <f t="shared" si="116"/>
        <v>#DIV/0!</v>
      </c>
      <c r="JZV29" s="134" t="e">
        <f t="shared" si="116"/>
        <v>#DIV/0!</v>
      </c>
      <c r="JZW29" s="134" t="e">
        <f t="shared" si="116"/>
        <v>#DIV/0!</v>
      </c>
      <c r="JZX29" s="134" t="e">
        <f t="shared" si="116"/>
        <v>#DIV/0!</v>
      </c>
      <c r="JZY29" s="134" t="e">
        <f t="shared" si="116"/>
        <v>#DIV/0!</v>
      </c>
      <c r="JZZ29" s="134" t="e">
        <f t="shared" si="116"/>
        <v>#DIV/0!</v>
      </c>
      <c r="KAA29" s="134" t="e">
        <f t="shared" si="116"/>
        <v>#DIV/0!</v>
      </c>
      <c r="KAB29" s="134" t="e">
        <f t="shared" si="116"/>
        <v>#DIV/0!</v>
      </c>
      <c r="KAC29" s="134" t="e">
        <f t="shared" si="116"/>
        <v>#DIV/0!</v>
      </c>
      <c r="KAD29" s="134" t="e">
        <f t="shared" si="116"/>
        <v>#DIV/0!</v>
      </c>
      <c r="KAE29" s="134" t="e">
        <f t="shared" si="116"/>
        <v>#DIV/0!</v>
      </c>
      <c r="KAF29" s="134" t="e">
        <f t="shared" si="116"/>
        <v>#DIV/0!</v>
      </c>
      <c r="KAG29" s="134" t="e">
        <f t="shared" si="116"/>
        <v>#DIV/0!</v>
      </c>
      <c r="KAH29" s="134" t="e">
        <f t="shared" si="116"/>
        <v>#DIV/0!</v>
      </c>
      <c r="KAI29" s="134" t="e">
        <f t="shared" si="116"/>
        <v>#DIV/0!</v>
      </c>
      <c r="KAJ29" s="134" t="e">
        <f t="shared" si="116"/>
        <v>#DIV/0!</v>
      </c>
      <c r="KAK29" s="134" t="e">
        <f t="shared" si="116"/>
        <v>#DIV/0!</v>
      </c>
      <c r="KAL29" s="134" t="e">
        <f t="shared" si="116"/>
        <v>#DIV/0!</v>
      </c>
      <c r="KAM29" s="134" t="e">
        <f t="shared" si="116"/>
        <v>#DIV/0!</v>
      </c>
      <c r="KAN29" s="134" t="e">
        <f t="shared" si="116"/>
        <v>#DIV/0!</v>
      </c>
      <c r="KAO29" s="134" t="e">
        <f t="shared" si="116"/>
        <v>#DIV/0!</v>
      </c>
      <c r="KAP29" s="134" t="e">
        <f t="shared" si="116"/>
        <v>#DIV/0!</v>
      </c>
      <c r="KAQ29" s="134" t="e">
        <f t="shared" si="116"/>
        <v>#DIV/0!</v>
      </c>
      <c r="KAR29" s="134" t="e">
        <f t="shared" si="116"/>
        <v>#DIV/0!</v>
      </c>
      <c r="KAS29" s="134" t="e">
        <f t="shared" si="116"/>
        <v>#DIV/0!</v>
      </c>
      <c r="KAT29" s="134" t="e">
        <f t="shared" si="116"/>
        <v>#DIV/0!</v>
      </c>
      <c r="KAU29" s="134" t="e">
        <f t="shared" si="116"/>
        <v>#DIV/0!</v>
      </c>
      <c r="KAV29" s="134" t="e">
        <f t="shared" si="116"/>
        <v>#DIV/0!</v>
      </c>
      <c r="KAW29" s="134" t="e">
        <f t="shared" si="116"/>
        <v>#DIV/0!</v>
      </c>
      <c r="KAX29" s="134" t="e">
        <f t="shared" si="116"/>
        <v>#DIV/0!</v>
      </c>
      <c r="KAY29" s="134" t="e">
        <f t="shared" si="116"/>
        <v>#DIV/0!</v>
      </c>
      <c r="KAZ29" s="134" t="e">
        <f t="shared" si="116"/>
        <v>#DIV/0!</v>
      </c>
      <c r="KBA29" s="134" t="e">
        <f t="shared" si="116"/>
        <v>#DIV/0!</v>
      </c>
      <c r="KBB29" s="134" t="e">
        <f t="shared" si="116"/>
        <v>#DIV/0!</v>
      </c>
      <c r="KBC29" s="134" t="e">
        <f t="shared" si="116"/>
        <v>#DIV/0!</v>
      </c>
      <c r="KBD29" s="134" t="e">
        <f t="shared" si="116"/>
        <v>#DIV/0!</v>
      </c>
      <c r="KBE29" s="134" t="e">
        <f t="shared" si="116"/>
        <v>#DIV/0!</v>
      </c>
      <c r="KBF29" s="134" t="e">
        <f t="shared" si="116"/>
        <v>#DIV/0!</v>
      </c>
      <c r="KBG29" s="134" t="e">
        <f t="shared" si="116"/>
        <v>#DIV/0!</v>
      </c>
      <c r="KBH29" s="134" t="e">
        <f t="shared" si="116"/>
        <v>#DIV/0!</v>
      </c>
      <c r="KBI29" s="134" t="e">
        <f t="shared" si="116"/>
        <v>#DIV/0!</v>
      </c>
      <c r="KBJ29" s="134" t="e">
        <f t="shared" si="116"/>
        <v>#DIV/0!</v>
      </c>
      <c r="KBK29" s="134" t="e">
        <f t="shared" si="116"/>
        <v>#DIV/0!</v>
      </c>
      <c r="KBL29" s="134" t="e">
        <f t="shared" si="116"/>
        <v>#DIV/0!</v>
      </c>
      <c r="KBM29" s="134" t="e">
        <f t="shared" si="116"/>
        <v>#DIV/0!</v>
      </c>
      <c r="KBN29" s="134" t="e">
        <f t="shared" si="116"/>
        <v>#DIV/0!</v>
      </c>
      <c r="KBO29" s="134" t="e">
        <f t="shared" si="116"/>
        <v>#DIV/0!</v>
      </c>
      <c r="KBP29" s="134" t="e">
        <f t="shared" si="116"/>
        <v>#DIV/0!</v>
      </c>
      <c r="KBQ29" s="134" t="e">
        <f t="shared" si="116"/>
        <v>#DIV/0!</v>
      </c>
      <c r="KBR29" s="134" t="e">
        <f t="shared" si="116"/>
        <v>#DIV/0!</v>
      </c>
      <c r="KBS29" s="134" t="e">
        <f t="shared" si="116"/>
        <v>#DIV/0!</v>
      </c>
      <c r="KBT29" s="134" t="e">
        <f t="shared" si="116"/>
        <v>#DIV/0!</v>
      </c>
      <c r="KBU29" s="134" t="e">
        <f t="shared" si="116"/>
        <v>#DIV/0!</v>
      </c>
      <c r="KBV29" s="134" t="e">
        <f t="shared" si="116"/>
        <v>#DIV/0!</v>
      </c>
      <c r="KBW29" s="134" t="e">
        <f t="shared" si="116"/>
        <v>#DIV/0!</v>
      </c>
      <c r="KBX29" s="134" t="e">
        <f t="shared" si="116"/>
        <v>#DIV/0!</v>
      </c>
      <c r="KBY29" s="134" t="e">
        <f t="shared" si="116"/>
        <v>#DIV/0!</v>
      </c>
      <c r="KBZ29" s="134" t="e">
        <f t="shared" si="116"/>
        <v>#DIV/0!</v>
      </c>
      <c r="KCA29" s="134" t="e">
        <f t="shared" si="116"/>
        <v>#DIV/0!</v>
      </c>
      <c r="KCB29" s="134" t="e">
        <f t="shared" ref="KCB29:KEM29" si="117">+KCB27/KCB19</f>
        <v>#DIV/0!</v>
      </c>
      <c r="KCC29" s="134" t="e">
        <f t="shared" si="117"/>
        <v>#DIV/0!</v>
      </c>
      <c r="KCD29" s="134" t="e">
        <f t="shared" si="117"/>
        <v>#DIV/0!</v>
      </c>
      <c r="KCE29" s="134" t="e">
        <f t="shared" si="117"/>
        <v>#DIV/0!</v>
      </c>
      <c r="KCF29" s="134" t="e">
        <f t="shared" si="117"/>
        <v>#DIV/0!</v>
      </c>
      <c r="KCG29" s="134" t="e">
        <f t="shared" si="117"/>
        <v>#DIV/0!</v>
      </c>
      <c r="KCH29" s="134" t="e">
        <f t="shared" si="117"/>
        <v>#DIV/0!</v>
      </c>
      <c r="KCI29" s="134" t="e">
        <f t="shared" si="117"/>
        <v>#DIV/0!</v>
      </c>
      <c r="KCJ29" s="134" t="e">
        <f t="shared" si="117"/>
        <v>#DIV/0!</v>
      </c>
      <c r="KCK29" s="134" t="e">
        <f t="shared" si="117"/>
        <v>#DIV/0!</v>
      </c>
      <c r="KCL29" s="134" t="e">
        <f t="shared" si="117"/>
        <v>#DIV/0!</v>
      </c>
      <c r="KCM29" s="134" t="e">
        <f t="shared" si="117"/>
        <v>#DIV/0!</v>
      </c>
      <c r="KCN29" s="134" t="e">
        <f t="shared" si="117"/>
        <v>#DIV/0!</v>
      </c>
      <c r="KCO29" s="134" t="e">
        <f t="shared" si="117"/>
        <v>#DIV/0!</v>
      </c>
      <c r="KCP29" s="134" t="e">
        <f t="shared" si="117"/>
        <v>#DIV/0!</v>
      </c>
      <c r="KCQ29" s="134" t="e">
        <f t="shared" si="117"/>
        <v>#DIV/0!</v>
      </c>
      <c r="KCR29" s="134" t="e">
        <f t="shared" si="117"/>
        <v>#DIV/0!</v>
      </c>
      <c r="KCS29" s="134" t="e">
        <f t="shared" si="117"/>
        <v>#DIV/0!</v>
      </c>
      <c r="KCT29" s="134" t="e">
        <f t="shared" si="117"/>
        <v>#DIV/0!</v>
      </c>
      <c r="KCU29" s="134" t="e">
        <f t="shared" si="117"/>
        <v>#DIV/0!</v>
      </c>
      <c r="KCV29" s="134" t="e">
        <f t="shared" si="117"/>
        <v>#DIV/0!</v>
      </c>
      <c r="KCW29" s="134" t="e">
        <f t="shared" si="117"/>
        <v>#DIV/0!</v>
      </c>
      <c r="KCX29" s="134" t="e">
        <f t="shared" si="117"/>
        <v>#DIV/0!</v>
      </c>
      <c r="KCY29" s="134" t="e">
        <f t="shared" si="117"/>
        <v>#DIV/0!</v>
      </c>
      <c r="KCZ29" s="134" t="e">
        <f t="shared" si="117"/>
        <v>#DIV/0!</v>
      </c>
      <c r="KDA29" s="134" t="e">
        <f t="shared" si="117"/>
        <v>#DIV/0!</v>
      </c>
      <c r="KDB29" s="134" t="e">
        <f t="shared" si="117"/>
        <v>#DIV/0!</v>
      </c>
      <c r="KDC29" s="134" t="e">
        <f t="shared" si="117"/>
        <v>#DIV/0!</v>
      </c>
      <c r="KDD29" s="134" t="e">
        <f t="shared" si="117"/>
        <v>#DIV/0!</v>
      </c>
      <c r="KDE29" s="134" t="e">
        <f t="shared" si="117"/>
        <v>#DIV/0!</v>
      </c>
      <c r="KDF29" s="134" t="e">
        <f t="shared" si="117"/>
        <v>#DIV/0!</v>
      </c>
      <c r="KDG29" s="134" t="e">
        <f t="shared" si="117"/>
        <v>#DIV/0!</v>
      </c>
      <c r="KDH29" s="134" t="e">
        <f t="shared" si="117"/>
        <v>#DIV/0!</v>
      </c>
      <c r="KDI29" s="134" t="e">
        <f t="shared" si="117"/>
        <v>#DIV/0!</v>
      </c>
      <c r="KDJ29" s="134" t="e">
        <f t="shared" si="117"/>
        <v>#DIV/0!</v>
      </c>
      <c r="KDK29" s="134" t="e">
        <f t="shared" si="117"/>
        <v>#DIV/0!</v>
      </c>
      <c r="KDL29" s="134" t="e">
        <f t="shared" si="117"/>
        <v>#DIV/0!</v>
      </c>
      <c r="KDM29" s="134" t="e">
        <f t="shared" si="117"/>
        <v>#DIV/0!</v>
      </c>
      <c r="KDN29" s="134" t="e">
        <f t="shared" si="117"/>
        <v>#DIV/0!</v>
      </c>
      <c r="KDO29" s="134" t="e">
        <f t="shared" si="117"/>
        <v>#DIV/0!</v>
      </c>
      <c r="KDP29" s="134" t="e">
        <f t="shared" si="117"/>
        <v>#DIV/0!</v>
      </c>
      <c r="KDQ29" s="134" t="e">
        <f t="shared" si="117"/>
        <v>#DIV/0!</v>
      </c>
      <c r="KDR29" s="134" t="e">
        <f t="shared" si="117"/>
        <v>#DIV/0!</v>
      </c>
      <c r="KDS29" s="134" t="e">
        <f t="shared" si="117"/>
        <v>#DIV/0!</v>
      </c>
      <c r="KDT29" s="134" t="e">
        <f t="shared" si="117"/>
        <v>#DIV/0!</v>
      </c>
      <c r="KDU29" s="134" t="e">
        <f t="shared" si="117"/>
        <v>#DIV/0!</v>
      </c>
      <c r="KDV29" s="134" t="e">
        <f t="shared" si="117"/>
        <v>#DIV/0!</v>
      </c>
      <c r="KDW29" s="134" t="e">
        <f t="shared" si="117"/>
        <v>#DIV/0!</v>
      </c>
      <c r="KDX29" s="134" t="e">
        <f t="shared" si="117"/>
        <v>#DIV/0!</v>
      </c>
      <c r="KDY29" s="134" t="e">
        <f t="shared" si="117"/>
        <v>#DIV/0!</v>
      </c>
      <c r="KDZ29" s="134" t="e">
        <f t="shared" si="117"/>
        <v>#DIV/0!</v>
      </c>
      <c r="KEA29" s="134" t="e">
        <f t="shared" si="117"/>
        <v>#DIV/0!</v>
      </c>
      <c r="KEB29" s="134" t="e">
        <f t="shared" si="117"/>
        <v>#DIV/0!</v>
      </c>
      <c r="KEC29" s="134" t="e">
        <f t="shared" si="117"/>
        <v>#DIV/0!</v>
      </c>
      <c r="KED29" s="134" t="e">
        <f t="shared" si="117"/>
        <v>#DIV/0!</v>
      </c>
      <c r="KEE29" s="134" t="e">
        <f t="shared" si="117"/>
        <v>#DIV/0!</v>
      </c>
      <c r="KEF29" s="134" t="e">
        <f t="shared" si="117"/>
        <v>#DIV/0!</v>
      </c>
      <c r="KEG29" s="134" t="e">
        <f t="shared" si="117"/>
        <v>#DIV/0!</v>
      </c>
      <c r="KEH29" s="134" t="e">
        <f t="shared" si="117"/>
        <v>#DIV/0!</v>
      </c>
      <c r="KEI29" s="134" t="e">
        <f t="shared" si="117"/>
        <v>#DIV/0!</v>
      </c>
      <c r="KEJ29" s="134" t="e">
        <f t="shared" si="117"/>
        <v>#DIV/0!</v>
      </c>
      <c r="KEK29" s="134" t="e">
        <f t="shared" si="117"/>
        <v>#DIV/0!</v>
      </c>
      <c r="KEL29" s="134" t="e">
        <f t="shared" si="117"/>
        <v>#DIV/0!</v>
      </c>
      <c r="KEM29" s="134" t="e">
        <f t="shared" si="117"/>
        <v>#DIV/0!</v>
      </c>
      <c r="KEN29" s="134" t="e">
        <f t="shared" ref="KEN29:KGY29" si="118">+KEN27/KEN19</f>
        <v>#DIV/0!</v>
      </c>
      <c r="KEO29" s="134" t="e">
        <f t="shared" si="118"/>
        <v>#DIV/0!</v>
      </c>
      <c r="KEP29" s="134" t="e">
        <f t="shared" si="118"/>
        <v>#DIV/0!</v>
      </c>
      <c r="KEQ29" s="134" t="e">
        <f t="shared" si="118"/>
        <v>#DIV/0!</v>
      </c>
      <c r="KER29" s="134" t="e">
        <f t="shared" si="118"/>
        <v>#DIV/0!</v>
      </c>
      <c r="KES29" s="134" t="e">
        <f t="shared" si="118"/>
        <v>#DIV/0!</v>
      </c>
      <c r="KET29" s="134" t="e">
        <f t="shared" si="118"/>
        <v>#DIV/0!</v>
      </c>
      <c r="KEU29" s="134" t="e">
        <f t="shared" si="118"/>
        <v>#DIV/0!</v>
      </c>
      <c r="KEV29" s="134" t="e">
        <f t="shared" si="118"/>
        <v>#DIV/0!</v>
      </c>
      <c r="KEW29" s="134" t="e">
        <f t="shared" si="118"/>
        <v>#DIV/0!</v>
      </c>
      <c r="KEX29" s="134" t="e">
        <f t="shared" si="118"/>
        <v>#DIV/0!</v>
      </c>
      <c r="KEY29" s="134" t="e">
        <f t="shared" si="118"/>
        <v>#DIV/0!</v>
      </c>
      <c r="KEZ29" s="134" t="e">
        <f t="shared" si="118"/>
        <v>#DIV/0!</v>
      </c>
      <c r="KFA29" s="134" t="e">
        <f t="shared" si="118"/>
        <v>#DIV/0!</v>
      </c>
      <c r="KFB29" s="134" t="e">
        <f t="shared" si="118"/>
        <v>#DIV/0!</v>
      </c>
      <c r="KFC29" s="134" t="e">
        <f t="shared" si="118"/>
        <v>#DIV/0!</v>
      </c>
      <c r="KFD29" s="134" t="e">
        <f t="shared" si="118"/>
        <v>#DIV/0!</v>
      </c>
      <c r="KFE29" s="134" t="e">
        <f t="shared" si="118"/>
        <v>#DIV/0!</v>
      </c>
      <c r="KFF29" s="134" t="e">
        <f t="shared" si="118"/>
        <v>#DIV/0!</v>
      </c>
      <c r="KFG29" s="134" t="e">
        <f t="shared" si="118"/>
        <v>#DIV/0!</v>
      </c>
      <c r="KFH29" s="134" t="e">
        <f t="shared" si="118"/>
        <v>#DIV/0!</v>
      </c>
      <c r="KFI29" s="134" t="e">
        <f t="shared" si="118"/>
        <v>#DIV/0!</v>
      </c>
      <c r="KFJ29" s="134" t="e">
        <f t="shared" si="118"/>
        <v>#DIV/0!</v>
      </c>
      <c r="KFK29" s="134" t="e">
        <f t="shared" si="118"/>
        <v>#DIV/0!</v>
      </c>
      <c r="KFL29" s="134" t="e">
        <f t="shared" si="118"/>
        <v>#DIV/0!</v>
      </c>
      <c r="KFM29" s="134" t="e">
        <f t="shared" si="118"/>
        <v>#DIV/0!</v>
      </c>
      <c r="KFN29" s="134" t="e">
        <f t="shared" si="118"/>
        <v>#DIV/0!</v>
      </c>
      <c r="KFO29" s="134" t="e">
        <f t="shared" si="118"/>
        <v>#DIV/0!</v>
      </c>
      <c r="KFP29" s="134" t="e">
        <f t="shared" si="118"/>
        <v>#DIV/0!</v>
      </c>
      <c r="KFQ29" s="134" t="e">
        <f t="shared" si="118"/>
        <v>#DIV/0!</v>
      </c>
      <c r="KFR29" s="134" t="e">
        <f t="shared" si="118"/>
        <v>#DIV/0!</v>
      </c>
      <c r="KFS29" s="134" t="e">
        <f t="shared" si="118"/>
        <v>#DIV/0!</v>
      </c>
      <c r="KFT29" s="134" t="e">
        <f t="shared" si="118"/>
        <v>#DIV/0!</v>
      </c>
      <c r="KFU29" s="134" t="e">
        <f t="shared" si="118"/>
        <v>#DIV/0!</v>
      </c>
      <c r="KFV29" s="134" t="e">
        <f t="shared" si="118"/>
        <v>#DIV/0!</v>
      </c>
      <c r="KFW29" s="134" t="e">
        <f t="shared" si="118"/>
        <v>#DIV/0!</v>
      </c>
      <c r="KFX29" s="134" t="e">
        <f t="shared" si="118"/>
        <v>#DIV/0!</v>
      </c>
      <c r="KFY29" s="134" t="e">
        <f t="shared" si="118"/>
        <v>#DIV/0!</v>
      </c>
      <c r="KFZ29" s="134" t="e">
        <f t="shared" si="118"/>
        <v>#DIV/0!</v>
      </c>
      <c r="KGA29" s="134" t="e">
        <f t="shared" si="118"/>
        <v>#DIV/0!</v>
      </c>
      <c r="KGB29" s="134" t="e">
        <f t="shared" si="118"/>
        <v>#DIV/0!</v>
      </c>
      <c r="KGC29" s="134" t="e">
        <f t="shared" si="118"/>
        <v>#DIV/0!</v>
      </c>
      <c r="KGD29" s="134" t="e">
        <f t="shared" si="118"/>
        <v>#DIV/0!</v>
      </c>
      <c r="KGE29" s="134" t="e">
        <f t="shared" si="118"/>
        <v>#DIV/0!</v>
      </c>
      <c r="KGF29" s="134" t="e">
        <f t="shared" si="118"/>
        <v>#DIV/0!</v>
      </c>
      <c r="KGG29" s="134" t="e">
        <f t="shared" si="118"/>
        <v>#DIV/0!</v>
      </c>
      <c r="KGH29" s="134" t="e">
        <f t="shared" si="118"/>
        <v>#DIV/0!</v>
      </c>
      <c r="KGI29" s="134" t="e">
        <f t="shared" si="118"/>
        <v>#DIV/0!</v>
      </c>
      <c r="KGJ29" s="134" t="e">
        <f t="shared" si="118"/>
        <v>#DIV/0!</v>
      </c>
      <c r="KGK29" s="134" t="e">
        <f t="shared" si="118"/>
        <v>#DIV/0!</v>
      </c>
      <c r="KGL29" s="134" t="e">
        <f t="shared" si="118"/>
        <v>#DIV/0!</v>
      </c>
      <c r="KGM29" s="134" t="e">
        <f t="shared" si="118"/>
        <v>#DIV/0!</v>
      </c>
      <c r="KGN29" s="134" t="e">
        <f t="shared" si="118"/>
        <v>#DIV/0!</v>
      </c>
      <c r="KGO29" s="134" t="e">
        <f t="shared" si="118"/>
        <v>#DIV/0!</v>
      </c>
      <c r="KGP29" s="134" t="e">
        <f t="shared" si="118"/>
        <v>#DIV/0!</v>
      </c>
      <c r="KGQ29" s="134" t="e">
        <f t="shared" si="118"/>
        <v>#DIV/0!</v>
      </c>
      <c r="KGR29" s="134" t="e">
        <f t="shared" si="118"/>
        <v>#DIV/0!</v>
      </c>
      <c r="KGS29" s="134" t="e">
        <f t="shared" si="118"/>
        <v>#DIV/0!</v>
      </c>
      <c r="KGT29" s="134" t="e">
        <f t="shared" si="118"/>
        <v>#DIV/0!</v>
      </c>
      <c r="KGU29" s="134" t="e">
        <f t="shared" si="118"/>
        <v>#DIV/0!</v>
      </c>
      <c r="KGV29" s="134" t="e">
        <f t="shared" si="118"/>
        <v>#DIV/0!</v>
      </c>
      <c r="KGW29" s="134" t="e">
        <f t="shared" si="118"/>
        <v>#DIV/0!</v>
      </c>
      <c r="KGX29" s="134" t="e">
        <f t="shared" si="118"/>
        <v>#DIV/0!</v>
      </c>
      <c r="KGY29" s="134" t="e">
        <f t="shared" si="118"/>
        <v>#DIV/0!</v>
      </c>
      <c r="KGZ29" s="134" t="e">
        <f t="shared" ref="KGZ29:KJK29" si="119">+KGZ27/KGZ19</f>
        <v>#DIV/0!</v>
      </c>
      <c r="KHA29" s="134" t="e">
        <f t="shared" si="119"/>
        <v>#DIV/0!</v>
      </c>
      <c r="KHB29" s="134" t="e">
        <f t="shared" si="119"/>
        <v>#DIV/0!</v>
      </c>
      <c r="KHC29" s="134" t="e">
        <f t="shared" si="119"/>
        <v>#DIV/0!</v>
      </c>
      <c r="KHD29" s="134" t="e">
        <f t="shared" si="119"/>
        <v>#DIV/0!</v>
      </c>
      <c r="KHE29" s="134" t="e">
        <f t="shared" si="119"/>
        <v>#DIV/0!</v>
      </c>
      <c r="KHF29" s="134" t="e">
        <f t="shared" si="119"/>
        <v>#DIV/0!</v>
      </c>
      <c r="KHG29" s="134" t="e">
        <f t="shared" si="119"/>
        <v>#DIV/0!</v>
      </c>
      <c r="KHH29" s="134" t="e">
        <f t="shared" si="119"/>
        <v>#DIV/0!</v>
      </c>
      <c r="KHI29" s="134" t="e">
        <f t="shared" si="119"/>
        <v>#DIV/0!</v>
      </c>
      <c r="KHJ29" s="134" t="e">
        <f t="shared" si="119"/>
        <v>#DIV/0!</v>
      </c>
      <c r="KHK29" s="134" t="e">
        <f t="shared" si="119"/>
        <v>#DIV/0!</v>
      </c>
      <c r="KHL29" s="134" t="e">
        <f t="shared" si="119"/>
        <v>#DIV/0!</v>
      </c>
      <c r="KHM29" s="134" t="e">
        <f t="shared" si="119"/>
        <v>#DIV/0!</v>
      </c>
      <c r="KHN29" s="134" t="e">
        <f t="shared" si="119"/>
        <v>#DIV/0!</v>
      </c>
      <c r="KHO29" s="134" t="e">
        <f t="shared" si="119"/>
        <v>#DIV/0!</v>
      </c>
      <c r="KHP29" s="134" t="e">
        <f t="shared" si="119"/>
        <v>#DIV/0!</v>
      </c>
      <c r="KHQ29" s="134" t="e">
        <f t="shared" si="119"/>
        <v>#DIV/0!</v>
      </c>
      <c r="KHR29" s="134" t="e">
        <f t="shared" si="119"/>
        <v>#DIV/0!</v>
      </c>
      <c r="KHS29" s="134" t="e">
        <f t="shared" si="119"/>
        <v>#DIV/0!</v>
      </c>
      <c r="KHT29" s="134" t="e">
        <f t="shared" si="119"/>
        <v>#DIV/0!</v>
      </c>
      <c r="KHU29" s="134" t="e">
        <f t="shared" si="119"/>
        <v>#DIV/0!</v>
      </c>
      <c r="KHV29" s="134" t="e">
        <f t="shared" si="119"/>
        <v>#DIV/0!</v>
      </c>
      <c r="KHW29" s="134" t="e">
        <f t="shared" si="119"/>
        <v>#DIV/0!</v>
      </c>
      <c r="KHX29" s="134" t="e">
        <f t="shared" si="119"/>
        <v>#DIV/0!</v>
      </c>
      <c r="KHY29" s="134" t="e">
        <f t="shared" si="119"/>
        <v>#DIV/0!</v>
      </c>
      <c r="KHZ29" s="134" t="e">
        <f t="shared" si="119"/>
        <v>#DIV/0!</v>
      </c>
      <c r="KIA29" s="134" t="e">
        <f t="shared" si="119"/>
        <v>#DIV/0!</v>
      </c>
      <c r="KIB29" s="134" t="e">
        <f t="shared" si="119"/>
        <v>#DIV/0!</v>
      </c>
      <c r="KIC29" s="134" t="e">
        <f t="shared" si="119"/>
        <v>#DIV/0!</v>
      </c>
      <c r="KID29" s="134" t="e">
        <f t="shared" si="119"/>
        <v>#DIV/0!</v>
      </c>
      <c r="KIE29" s="134" t="e">
        <f t="shared" si="119"/>
        <v>#DIV/0!</v>
      </c>
      <c r="KIF29" s="134" t="e">
        <f t="shared" si="119"/>
        <v>#DIV/0!</v>
      </c>
      <c r="KIG29" s="134" t="e">
        <f t="shared" si="119"/>
        <v>#DIV/0!</v>
      </c>
      <c r="KIH29" s="134" t="e">
        <f t="shared" si="119"/>
        <v>#DIV/0!</v>
      </c>
      <c r="KII29" s="134" t="e">
        <f t="shared" si="119"/>
        <v>#DIV/0!</v>
      </c>
      <c r="KIJ29" s="134" t="e">
        <f t="shared" si="119"/>
        <v>#DIV/0!</v>
      </c>
      <c r="KIK29" s="134" t="e">
        <f t="shared" si="119"/>
        <v>#DIV/0!</v>
      </c>
      <c r="KIL29" s="134" t="e">
        <f t="shared" si="119"/>
        <v>#DIV/0!</v>
      </c>
      <c r="KIM29" s="134" t="e">
        <f t="shared" si="119"/>
        <v>#DIV/0!</v>
      </c>
      <c r="KIN29" s="134" t="e">
        <f t="shared" si="119"/>
        <v>#DIV/0!</v>
      </c>
      <c r="KIO29" s="134" t="e">
        <f t="shared" si="119"/>
        <v>#DIV/0!</v>
      </c>
      <c r="KIP29" s="134" t="e">
        <f t="shared" si="119"/>
        <v>#DIV/0!</v>
      </c>
      <c r="KIQ29" s="134" t="e">
        <f t="shared" si="119"/>
        <v>#DIV/0!</v>
      </c>
      <c r="KIR29" s="134" t="e">
        <f t="shared" si="119"/>
        <v>#DIV/0!</v>
      </c>
      <c r="KIS29" s="134" t="e">
        <f t="shared" si="119"/>
        <v>#DIV/0!</v>
      </c>
      <c r="KIT29" s="134" t="e">
        <f t="shared" si="119"/>
        <v>#DIV/0!</v>
      </c>
      <c r="KIU29" s="134" t="e">
        <f t="shared" si="119"/>
        <v>#DIV/0!</v>
      </c>
      <c r="KIV29" s="134" t="e">
        <f t="shared" si="119"/>
        <v>#DIV/0!</v>
      </c>
      <c r="KIW29" s="134" t="e">
        <f t="shared" si="119"/>
        <v>#DIV/0!</v>
      </c>
      <c r="KIX29" s="134" t="e">
        <f t="shared" si="119"/>
        <v>#DIV/0!</v>
      </c>
      <c r="KIY29" s="134" t="e">
        <f t="shared" si="119"/>
        <v>#DIV/0!</v>
      </c>
      <c r="KIZ29" s="134" t="e">
        <f t="shared" si="119"/>
        <v>#DIV/0!</v>
      </c>
      <c r="KJA29" s="134" t="e">
        <f t="shared" si="119"/>
        <v>#DIV/0!</v>
      </c>
      <c r="KJB29" s="134" t="e">
        <f t="shared" si="119"/>
        <v>#DIV/0!</v>
      </c>
      <c r="KJC29" s="134" t="e">
        <f t="shared" si="119"/>
        <v>#DIV/0!</v>
      </c>
      <c r="KJD29" s="134" t="e">
        <f t="shared" si="119"/>
        <v>#DIV/0!</v>
      </c>
      <c r="KJE29" s="134" t="e">
        <f t="shared" si="119"/>
        <v>#DIV/0!</v>
      </c>
      <c r="KJF29" s="134" t="e">
        <f t="shared" si="119"/>
        <v>#DIV/0!</v>
      </c>
      <c r="KJG29" s="134" t="e">
        <f t="shared" si="119"/>
        <v>#DIV/0!</v>
      </c>
      <c r="KJH29" s="134" t="e">
        <f t="shared" si="119"/>
        <v>#DIV/0!</v>
      </c>
      <c r="KJI29" s="134" t="e">
        <f t="shared" si="119"/>
        <v>#DIV/0!</v>
      </c>
      <c r="KJJ29" s="134" t="e">
        <f t="shared" si="119"/>
        <v>#DIV/0!</v>
      </c>
      <c r="KJK29" s="134" t="e">
        <f t="shared" si="119"/>
        <v>#DIV/0!</v>
      </c>
      <c r="KJL29" s="134" t="e">
        <f t="shared" ref="KJL29:KLW29" si="120">+KJL27/KJL19</f>
        <v>#DIV/0!</v>
      </c>
      <c r="KJM29" s="134" t="e">
        <f t="shared" si="120"/>
        <v>#DIV/0!</v>
      </c>
      <c r="KJN29" s="134" t="e">
        <f t="shared" si="120"/>
        <v>#DIV/0!</v>
      </c>
      <c r="KJO29" s="134" t="e">
        <f t="shared" si="120"/>
        <v>#DIV/0!</v>
      </c>
      <c r="KJP29" s="134" t="e">
        <f t="shared" si="120"/>
        <v>#DIV/0!</v>
      </c>
      <c r="KJQ29" s="134" t="e">
        <f t="shared" si="120"/>
        <v>#DIV/0!</v>
      </c>
      <c r="KJR29" s="134" t="e">
        <f t="shared" si="120"/>
        <v>#DIV/0!</v>
      </c>
      <c r="KJS29" s="134" t="e">
        <f t="shared" si="120"/>
        <v>#DIV/0!</v>
      </c>
      <c r="KJT29" s="134" t="e">
        <f t="shared" si="120"/>
        <v>#DIV/0!</v>
      </c>
      <c r="KJU29" s="134" t="e">
        <f t="shared" si="120"/>
        <v>#DIV/0!</v>
      </c>
      <c r="KJV29" s="134" t="e">
        <f t="shared" si="120"/>
        <v>#DIV/0!</v>
      </c>
      <c r="KJW29" s="134" t="e">
        <f t="shared" si="120"/>
        <v>#DIV/0!</v>
      </c>
      <c r="KJX29" s="134" t="e">
        <f t="shared" si="120"/>
        <v>#DIV/0!</v>
      </c>
      <c r="KJY29" s="134" t="e">
        <f t="shared" si="120"/>
        <v>#DIV/0!</v>
      </c>
      <c r="KJZ29" s="134" t="e">
        <f t="shared" si="120"/>
        <v>#DIV/0!</v>
      </c>
      <c r="KKA29" s="134" t="e">
        <f t="shared" si="120"/>
        <v>#DIV/0!</v>
      </c>
      <c r="KKB29" s="134" t="e">
        <f t="shared" si="120"/>
        <v>#DIV/0!</v>
      </c>
      <c r="KKC29" s="134" t="e">
        <f t="shared" si="120"/>
        <v>#DIV/0!</v>
      </c>
      <c r="KKD29" s="134" t="e">
        <f t="shared" si="120"/>
        <v>#DIV/0!</v>
      </c>
      <c r="KKE29" s="134" t="e">
        <f t="shared" si="120"/>
        <v>#DIV/0!</v>
      </c>
      <c r="KKF29" s="134" t="e">
        <f t="shared" si="120"/>
        <v>#DIV/0!</v>
      </c>
      <c r="KKG29" s="134" t="e">
        <f t="shared" si="120"/>
        <v>#DIV/0!</v>
      </c>
      <c r="KKH29" s="134" t="e">
        <f t="shared" si="120"/>
        <v>#DIV/0!</v>
      </c>
      <c r="KKI29" s="134" t="e">
        <f t="shared" si="120"/>
        <v>#DIV/0!</v>
      </c>
      <c r="KKJ29" s="134" t="e">
        <f t="shared" si="120"/>
        <v>#DIV/0!</v>
      </c>
      <c r="KKK29" s="134" t="e">
        <f t="shared" si="120"/>
        <v>#DIV/0!</v>
      </c>
      <c r="KKL29" s="134" t="e">
        <f t="shared" si="120"/>
        <v>#DIV/0!</v>
      </c>
      <c r="KKM29" s="134" t="e">
        <f t="shared" si="120"/>
        <v>#DIV/0!</v>
      </c>
      <c r="KKN29" s="134" t="e">
        <f t="shared" si="120"/>
        <v>#DIV/0!</v>
      </c>
      <c r="KKO29" s="134" t="e">
        <f t="shared" si="120"/>
        <v>#DIV/0!</v>
      </c>
      <c r="KKP29" s="134" t="e">
        <f t="shared" si="120"/>
        <v>#DIV/0!</v>
      </c>
      <c r="KKQ29" s="134" t="e">
        <f t="shared" si="120"/>
        <v>#DIV/0!</v>
      </c>
      <c r="KKR29" s="134" t="e">
        <f t="shared" si="120"/>
        <v>#DIV/0!</v>
      </c>
      <c r="KKS29" s="134" t="e">
        <f t="shared" si="120"/>
        <v>#DIV/0!</v>
      </c>
      <c r="KKT29" s="134" t="e">
        <f t="shared" si="120"/>
        <v>#DIV/0!</v>
      </c>
      <c r="KKU29" s="134" t="e">
        <f t="shared" si="120"/>
        <v>#DIV/0!</v>
      </c>
      <c r="KKV29" s="134" t="e">
        <f t="shared" si="120"/>
        <v>#DIV/0!</v>
      </c>
      <c r="KKW29" s="134" t="e">
        <f t="shared" si="120"/>
        <v>#DIV/0!</v>
      </c>
      <c r="KKX29" s="134" t="e">
        <f t="shared" si="120"/>
        <v>#DIV/0!</v>
      </c>
      <c r="KKY29" s="134" t="e">
        <f t="shared" si="120"/>
        <v>#DIV/0!</v>
      </c>
      <c r="KKZ29" s="134" t="e">
        <f t="shared" si="120"/>
        <v>#DIV/0!</v>
      </c>
      <c r="KLA29" s="134" t="e">
        <f t="shared" si="120"/>
        <v>#DIV/0!</v>
      </c>
      <c r="KLB29" s="134" t="e">
        <f t="shared" si="120"/>
        <v>#DIV/0!</v>
      </c>
      <c r="KLC29" s="134" t="e">
        <f t="shared" si="120"/>
        <v>#DIV/0!</v>
      </c>
      <c r="KLD29" s="134" t="e">
        <f t="shared" si="120"/>
        <v>#DIV/0!</v>
      </c>
      <c r="KLE29" s="134" t="e">
        <f t="shared" si="120"/>
        <v>#DIV/0!</v>
      </c>
      <c r="KLF29" s="134" t="e">
        <f t="shared" si="120"/>
        <v>#DIV/0!</v>
      </c>
      <c r="KLG29" s="134" t="e">
        <f t="shared" si="120"/>
        <v>#DIV/0!</v>
      </c>
      <c r="KLH29" s="134" t="e">
        <f t="shared" si="120"/>
        <v>#DIV/0!</v>
      </c>
      <c r="KLI29" s="134" t="e">
        <f t="shared" si="120"/>
        <v>#DIV/0!</v>
      </c>
      <c r="KLJ29" s="134" t="e">
        <f t="shared" si="120"/>
        <v>#DIV/0!</v>
      </c>
      <c r="KLK29" s="134" t="e">
        <f t="shared" si="120"/>
        <v>#DIV/0!</v>
      </c>
      <c r="KLL29" s="134" t="e">
        <f t="shared" si="120"/>
        <v>#DIV/0!</v>
      </c>
      <c r="KLM29" s="134" t="e">
        <f t="shared" si="120"/>
        <v>#DIV/0!</v>
      </c>
      <c r="KLN29" s="134" t="e">
        <f t="shared" si="120"/>
        <v>#DIV/0!</v>
      </c>
      <c r="KLO29" s="134" t="e">
        <f t="shared" si="120"/>
        <v>#DIV/0!</v>
      </c>
      <c r="KLP29" s="134" t="e">
        <f t="shared" si="120"/>
        <v>#DIV/0!</v>
      </c>
      <c r="KLQ29" s="134" t="e">
        <f t="shared" si="120"/>
        <v>#DIV/0!</v>
      </c>
      <c r="KLR29" s="134" t="e">
        <f t="shared" si="120"/>
        <v>#DIV/0!</v>
      </c>
      <c r="KLS29" s="134" t="e">
        <f t="shared" si="120"/>
        <v>#DIV/0!</v>
      </c>
      <c r="KLT29" s="134" t="e">
        <f t="shared" si="120"/>
        <v>#DIV/0!</v>
      </c>
      <c r="KLU29" s="134" t="e">
        <f t="shared" si="120"/>
        <v>#DIV/0!</v>
      </c>
      <c r="KLV29" s="134" t="e">
        <f t="shared" si="120"/>
        <v>#DIV/0!</v>
      </c>
      <c r="KLW29" s="134" t="e">
        <f t="shared" si="120"/>
        <v>#DIV/0!</v>
      </c>
      <c r="KLX29" s="134" t="e">
        <f t="shared" ref="KLX29:KOI29" si="121">+KLX27/KLX19</f>
        <v>#DIV/0!</v>
      </c>
      <c r="KLY29" s="134" t="e">
        <f t="shared" si="121"/>
        <v>#DIV/0!</v>
      </c>
      <c r="KLZ29" s="134" t="e">
        <f t="shared" si="121"/>
        <v>#DIV/0!</v>
      </c>
      <c r="KMA29" s="134" t="e">
        <f t="shared" si="121"/>
        <v>#DIV/0!</v>
      </c>
      <c r="KMB29" s="134" t="e">
        <f t="shared" si="121"/>
        <v>#DIV/0!</v>
      </c>
      <c r="KMC29" s="134" t="e">
        <f t="shared" si="121"/>
        <v>#DIV/0!</v>
      </c>
      <c r="KMD29" s="134" t="e">
        <f t="shared" si="121"/>
        <v>#DIV/0!</v>
      </c>
      <c r="KME29" s="134" t="e">
        <f t="shared" si="121"/>
        <v>#DIV/0!</v>
      </c>
      <c r="KMF29" s="134" t="e">
        <f t="shared" si="121"/>
        <v>#DIV/0!</v>
      </c>
      <c r="KMG29" s="134" t="e">
        <f t="shared" si="121"/>
        <v>#DIV/0!</v>
      </c>
      <c r="KMH29" s="134" t="e">
        <f t="shared" si="121"/>
        <v>#DIV/0!</v>
      </c>
      <c r="KMI29" s="134" t="e">
        <f t="shared" si="121"/>
        <v>#DIV/0!</v>
      </c>
      <c r="KMJ29" s="134" t="e">
        <f t="shared" si="121"/>
        <v>#DIV/0!</v>
      </c>
      <c r="KMK29" s="134" t="e">
        <f t="shared" si="121"/>
        <v>#DIV/0!</v>
      </c>
      <c r="KML29" s="134" t="e">
        <f t="shared" si="121"/>
        <v>#DIV/0!</v>
      </c>
      <c r="KMM29" s="134" t="e">
        <f t="shared" si="121"/>
        <v>#DIV/0!</v>
      </c>
      <c r="KMN29" s="134" t="e">
        <f t="shared" si="121"/>
        <v>#DIV/0!</v>
      </c>
      <c r="KMO29" s="134" t="e">
        <f t="shared" si="121"/>
        <v>#DIV/0!</v>
      </c>
      <c r="KMP29" s="134" t="e">
        <f t="shared" si="121"/>
        <v>#DIV/0!</v>
      </c>
      <c r="KMQ29" s="134" t="e">
        <f t="shared" si="121"/>
        <v>#DIV/0!</v>
      </c>
      <c r="KMR29" s="134" t="e">
        <f t="shared" si="121"/>
        <v>#DIV/0!</v>
      </c>
      <c r="KMS29" s="134" t="e">
        <f t="shared" si="121"/>
        <v>#DIV/0!</v>
      </c>
      <c r="KMT29" s="134" t="e">
        <f t="shared" si="121"/>
        <v>#DIV/0!</v>
      </c>
      <c r="KMU29" s="134" t="e">
        <f t="shared" si="121"/>
        <v>#DIV/0!</v>
      </c>
      <c r="KMV29" s="134" t="e">
        <f t="shared" si="121"/>
        <v>#DIV/0!</v>
      </c>
      <c r="KMW29" s="134" t="e">
        <f t="shared" si="121"/>
        <v>#DIV/0!</v>
      </c>
      <c r="KMX29" s="134" t="e">
        <f t="shared" si="121"/>
        <v>#DIV/0!</v>
      </c>
      <c r="KMY29" s="134" t="e">
        <f t="shared" si="121"/>
        <v>#DIV/0!</v>
      </c>
      <c r="KMZ29" s="134" t="e">
        <f t="shared" si="121"/>
        <v>#DIV/0!</v>
      </c>
      <c r="KNA29" s="134" t="e">
        <f t="shared" si="121"/>
        <v>#DIV/0!</v>
      </c>
      <c r="KNB29" s="134" t="e">
        <f t="shared" si="121"/>
        <v>#DIV/0!</v>
      </c>
      <c r="KNC29" s="134" t="e">
        <f t="shared" si="121"/>
        <v>#DIV/0!</v>
      </c>
      <c r="KND29" s="134" t="e">
        <f t="shared" si="121"/>
        <v>#DIV/0!</v>
      </c>
      <c r="KNE29" s="134" t="e">
        <f t="shared" si="121"/>
        <v>#DIV/0!</v>
      </c>
      <c r="KNF29" s="134" t="e">
        <f t="shared" si="121"/>
        <v>#DIV/0!</v>
      </c>
      <c r="KNG29" s="134" t="e">
        <f t="shared" si="121"/>
        <v>#DIV/0!</v>
      </c>
      <c r="KNH29" s="134" t="e">
        <f t="shared" si="121"/>
        <v>#DIV/0!</v>
      </c>
      <c r="KNI29" s="134" t="e">
        <f t="shared" si="121"/>
        <v>#DIV/0!</v>
      </c>
      <c r="KNJ29" s="134" t="e">
        <f t="shared" si="121"/>
        <v>#DIV/0!</v>
      </c>
      <c r="KNK29" s="134" t="e">
        <f t="shared" si="121"/>
        <v>#DIV/0!</v>
      </c>
      <c r="KNL29" s="134" t="e">
        <f t="shared" si="121"/>
        <v>#DIV/0!</v>
      </c>
      <c r="KNM29" s="134" t="e">
        <f t="shared" si="121"/>
        <v>#DIV/0!</v>
      </c>
      <c r="KNN29" s="134" t="e">
        <f t="shared" si="121"/>
        <v>#DIV/0!</v>
      </c>
      <c r="KNO29" s="134" t="e">
        <f t="shared" si="121"/>
        <v>#DIV/0!</v>
      </c>
      <c r="KNP29" s="134" t="e">
        <f t="shared" si="121"/>
        <v>#DIV/0!</v>
      </c>
      <c r="KNQ29" s="134" t="e">
        <f t="shared" si="121"/>
        <v>#DIV/0!</v>
      </c>
      <c r="KNR29" s="134" t="e">
        <f t="shared" si="121"/>
        <v>#DIV/0!</v>
      </c>
      <c r="KNS29" s="134" t="e">
        <f t="shared" si="121"/>
        <v>#DIV/0!</v>
      </c>
      <c r="KNT29" s="134" t="e">
        <f t="shared" si="121"/>
        <v>#DIV/0!</v>
      </c>
      <c r="KNU29" s="134" t="e">
        <f t="shared" si="121"/>
        <v>#DIV/0!</v>
      </c>
      <c r="KNV29" s="134" t="e">
        <f t="shared" si="121"/>
        <v>#DIV/0!</v>
      </c>
      <c r="KNW29" s="134" t="e">
        <f t="shared" si="121"/>
        <v>#DIV/0!</v>
      </c>
      <c r="KNX29" s="134" t="e">
        <f t="shared" si="121"/>
        <v>#DIV/0!</v>
      </c>
      <c r="KNY29" s="134" t="e">
        <f t="shared" si="121"/>
        <v>#DIV/0!</v>
      </c>
      <c r="KNZ29" s="134" t="e">
        <f t="shared" si="121"/>
        <v>#DIV/0!</v>
      </c>
      <c r="KOA29" s="134" t="e">
        <f t="shared" si="121"/>
        <v>#DIV/0!</v>
      </c>
      <c r="KOB29" s="134" t="e">
        <f t="shared" si="121"/>
        <v>#DIV/0!</v>
      </c>
      <c r="KOC29" s="134" t="e">
        <f t="shared" si="121"/>
        <v>#DIV/0!</v>
      </c>
      <c r="KOD29" s="134" t="e">
        <f t="shared" si="121"/>
        <v>#DIV/0!</v>
      </c>
      <c r="KOE29" s="134" t="e">
        <f t="shared" si="121"/>
        <v>#DIV/0!</v>
      </c>
      <c r="KOF29" s="134" t="e">
        <f t="shared" si="121"/>
        <v>#DIV/0!</v>
      </c>
      <c r="KOG29" s="134" t="e">
        <f t="shared" si="121"/>
        <v>#DIV/0!</v>
      </c>
      <c r="KOH29" s="134" t="e">
        <f t="shared" si="121"/>
        <v>#DIV/0!</v>
      </c>
      <c r="KOI29" s="134" t="e">
        <f t="shared" si="121"/>
        <v>#DIV/0!</v>
      </c>
      <c r="KOJ29" s="134" t="e">
        <f t="shared" ref="KOJ29:KQU29" si="122">+KOJ27/KOJ19</f>
        <v>#DIV/0!</v>
      </c>
      <c r="KOK29" s="134" t="e">
        <f t="shared" si="122"/>
        <v>#DIV/0!</v>
      </c>
      <c r="KOL29" s="134" t="e">
        <f t="shared" si="122"/>
        <v>#DIV/0!</v>
      </c>
      <c r="KOM29" s="134" t="e">
        <f t="shared" si="122"/>
        <v>#DIV/0!</v>
      </c>
      <c r="KON29" s="134" t="e">
        <f t="shared" si="122"/>
        <v>#DIV/0!</v>
      </c>
      <c r="KOO29" s="134" t="e">
        <f t="shared" si="122"/>
        <v>#DIV/0!</v>
      </c>
      <c r="KOP29" s="134" t="e">
        <f t="shared" si="122"/>
        <v>#DIV/0!</v>
      </c>
      <c r="KOQ29" s="134" t="e">
        <f t="shared" si="122"/>
        <v>#DIV/0!</v>
      </c>
      <c r="KOR29" s="134" t="e">
        <f t="shared" si="122"/>
        <v>#DIV/0!</v>
      </c>
      <c r="KOS29" s="134" t="e">
        <f t="shared" si="122"/>
        <v>#DIV/0!</v>
      </c>
      <c r="KOT29" s="134" t="e">
        <f t="shared" si="122"/>
        <v>#DIV/0!</v>
      </c>
      <c r="KOU29" s="134" t="e">
        <f t="shared" si="122"/>
        <v>#DIV/0!</v>
      </c>
      <c r="KOV29" s="134" t="e">
        <f t="shared" si="122"/>
        <v>#DIV/0!</v>
      </c>
      <c r="KOW29" s="134" t="e">
        <f t="shared" si="122"/>
        <v>#DIV/0!</v>
      </c>
      <c r="KOX29" s="134" t="e">
        <f t="shared" si="122"/>
        <v>#DIV/0!</v>
      </c>
      <c r="KOY29" s="134" t="e">
        <f t="shared" si="122"/>
        <v>#DIV/0!</v>
      </c>
      <c r="KOZ29" s="134" t="e">
        <f t="shared" si="122"/>
        <v>#DIV/0!</v>
      </c>
      <c r="KPA29" s="134" t="e">
        <f t="shared" si="122"/>
        <v>#DIV/0!</v>
      </c>
      <c r="KPB29" s="134" t="e">
        <f t="shared" si="122"/>
        <v>#DIV/0!</v>
      </c>
      <c r="KPC29" s="134" t="e">
        <f t="shared" si="122"/>
        <v>#DIV/0!</v>
      </c>
      <c r="KPD29" s="134" t="e">
        <f t="shared" si="122"/>
        <v>#DIV/0!</v>
      </c>
      <c r="KPE29" s="134" t="e">
        <f t="shared" si="122"/>
        <v>#DIV/0!</v>
      </c>
      <c r="KPF29" s="134" t="e">
        <f t="shared" si="122"/>
        <v>#DIV/0!</v>
      </c>
      <c r="KPG29" s="134" t="e">
        <f t="shared" si="122"/>
        <v>#DIV/0!</v>
      </c>
      <c r="KPH29" s="134" t="e">
        <f t="shared" si="122"/>
        <v>#DIV/0!</v>
      </c>
      <c r="KPI29" s="134" t="e">
        <f t="shared" si="122"/>
        <v>#DIV/0!</v>
      </c>
      <c r="KPJ29" s="134" t="e">
        <f t="shared" si="122"/>
        <v>#DIV/0!</v>
      </c>
      <c r="KPK29" s="134" t="e">
        <f t="shared" si="122"/>
        <v>#DIV/0!</v>
      </c>
      <c r="KPL29" s="134" t="e">
        <f t="shared" si="122"/>
        <v>#DIV/0!</v>
      </c>
      <c r="KPM29" s="134" t="e">
        <f t="shared" si="122"/>
        <v>#DIV/0!</v>
      </c>
      <c r="KPN29" s="134" t="e">
        <f t="shared" si="122"/>
        <v>#DIV/0!</v>
      </c>
      <c r="KPO29" s="134" t="e">
        <f t="shared" si="122"/>
        <v>#DIV/0!</v>
      </c>
      <c r="KPP29" s="134" t="e">
        <f t="shared" si="122"/>
        <v>#DIV/0!</v>
      </c>
      <c r="KPQ29" s="134" t="e">
        <f t="shared" si="122"/>
        <v>#DIV/0!</v>
      </c>
      <c r="KPR29" s="134" t="e">
        <f t="shared" si="122"/>
        <v>#DIV/0!</v>
      </c>
      <c r="KPS29" s="134" t="e">
        <f t="shared" si="122"/>
        <v>#DIV/0!</v>
      </c>
      <c r="KPT29" s="134" t="e">
        <f t="shared" si="122"/>
        <v>#DIV/0!</v>
      </c>
      <c r="KPU29" s="134" t="e">
        <f t="shared" si="122"/>
        <v>#DIV/0!</v>
      </c>
      <c r="KPV29" s="134" t="e">
        <f t="shared" si="122"/>
        <v>#DIV/0!</v>
      </c>
      <c r="KPW29" s="134" t="e">
        <f t="shared" si="122"/>
        <v>#DIV/0!</v>
      </c>
      <c r="KPX29" s="134" t="e">
        <f t="shared" si="122"/>
        <v>#DIV/0!</v>
      </c>
      <c r="KPY29" s="134" t="e">
        <f t="shared" si="122"/>
        <v>#DIV/0!</v>
      </c>
      <c r="KPZ29" s="134" t="e">
        <f t="shared" si="122"/>
        <v>#DIV/0!</v>
      </c>
      <c r="KQA29" s="134" t="e">
        <f t="shared" si="122"/>
        <v>#DIV/0!</v>
      </c>
      <c r="KQB29" s="134" t="e">
        <f t="shared" si="122"/>
        <v>#DIV/0!</v>
      </c>
      <c r="KQC29" s="134" t="e">
        <f t="shared" si="122"/>
        <v>#DIV/0!</v>
      </c>
      <c r="KQD29" s="134" t="e">
        <f t="shared" si="122"/>
        <v>#DIV/0!</v>
      </c>
      <c r="KQE29" s="134" t="e">
        <f t="shared" si="122"/>
        <v>#DIV/0!</v>
      </c>
      <c r="KQF29" s="134" t="e">
        <f t="shared" si="122"/>
        <v>#DIV/0!</v>
      </c>
      <c r="KQG29" s="134" t="e">
        <f t="shared" si="122"/>
        <v>#DIV/0!</v>
      </c>
      <c r="KQH29" s="134" t="e">
        <f t="shared" si="122"/>
        <v>#DIV/0!</v>
      </c>
      <c r="KQI29" s="134" t="e">
        <f t="shared" si="122"/>
        <v>#DIV/0!</v>
      </c>
      <c r="KQJ29" s="134" t="e">
        <f t="shared" si="122"/>
        <v>#DIV/0!</v>
      </c>
      <c r="KQK29" s="134" t="e">
        <f t="shared" si="122"/>
        <v>#DIV/0!</v>
      </c>
      <c r="KQL29" s="134" t="e">
        <f t="shared" si="122"/>
        <v>#DIV/0!</v>
      </c>
      <c r="KQM29" s="134" t="e">
        <f t="shared" si="122"/>
        <v>#DIV/0!</v>
      </c>
      <c r="KQN29" s="134" t="e">
        <f t="shared" si="122"/>
        <v>#DIV/0!</v>
      </c>
      <c r="KQO29" s="134" t="e">
        <f t="shared" si="122"/>
        <v>#DIV/0!</v>
      </c>
      <c r="KQP29" s="134" t="e">
        <f t="shared" si="122"/>
        <v>#DIV/0!</v>
      </c>
      <c r="KQQ29" s="134" t="e">
        <f t="shared" si="122"/>
        <v>#DIV/0!</v>
      </c>
      <c r="KQR29" s="134" t="e">
        <f t="shared" si="122"/>
        <v>#DIV/0!</v>
      </c>
      <c r="KQS29" s="134" t="e">
        <f t="shared" si="122"/>
        <v>#DIV/0!</v>
      </c>
      <c r="KQT29" s="134" t="e">
        <f t="shared" si="122"/>
        <v>#DIV/0!</v>
      </c>
      <c r="KQU29" s="134" t="e">
        <f t="shared" si="122"/>
        <v>#DIV/0!</v>
      </c>
      <c r="KQV29" s="134" t="e">
        <f t="shared" ref="KQV29:KTG29" si="123">+KQV27/KQV19</f>
        <v>#DIV/0!</v>
      </c>
      <c r="KQW29" s="134" t="e">
        <f t="shared" si="123"/>
        <v>#DIV/0!</v>
      </c>
      <c r="KQX29" s="134" t="e">
        <f t="shared" si="123"/>
        <v>#DIV/0!</v>
      </c>
      <c r="KQY29" s="134" t="e">
        <f t="shared" si="123"/>
        <v>#DIV/0!</v>
      </c>
      <c r="KQZ29" s="134" t="e">
        <f t="shared" si="123"/>
        <v>#DIV/0!</v>
      </c>
      <c r="KRA29" s="134" t="e">
        <f t="shared" si="123"/>
        <v>#DIV/0!</v>
      </c>
      <c r="KRB29" s="134" t="e">
        <f t="shared" si="123"/>
        <v>#DIV/0!</v>
      </c>
      <c r="KRC29" s="134" t="e">
        <f t="shared" si="123"/>
        <v>#DIV/0!</v>
      </c>
      <c r="KRD29" s="134" t="e">
        <f t="shared" si="123"/>
        <v>#DIV/0!</v>
      </c>
      <c r="KRE29" s="134" t="e">
        <f t="shared" si="123"/>
        <v>#DIV/0!</v>
      </c>
      <c r="KRF29" s="134" t="e">
        <f t="shared" si="123"/>
        <v>#DIV/0!</v>
      </c>
      <c r="KRG29" s="134" t="e">
        <f t="shared" si="123"/>
        <v>#DIV/0!</v>
      </c>
      <c r="KRH29" s="134" t="e">
        <f t="shared" si="123"/>
        <v>#DIV/0!</v>
      </c>
      <c r="KRI29" s="134" t="e">
        <f t="shared" si="123"/>
        <v>#DIV/0!</v>
      </c>
      <c r="KRJ29" s="134" t="e">
        <f t="shared" si="123"/>
        <v>#DIV/0!</v>
      </c>
      <c r="KRK29" s="134" t="e">
        <f t="shared" si="123"/>
        <v>#DIV/0!</v>
      </c>
      <c r="KRL29" s="134" t="e">
        <f t="shared" si="123"/>
        <v>#DIV/0!</v>
      </c>
      <c r="KRM29" s="134" t="e">
        <f t="shared" si="123"/>
        <v>#DIV/0!</v>
      </c>
      <c r="KRN29" s="134" t="e">
        <f t="shared" si="123"/>
        <v>#DIV/0!</v>
      </c>
      <c r="KRO29" s="134" t="e">
        <f t="shared" si="123"/>
        <v>#DIV/0!</v>
      </c>
      <c r="KRP29" s="134" t="e">
        <f t="shared" si="123"/>
        <v>#DIV/0!</v>
      </c>
      <c r="KRQ29" s="134" t="e">
        <f t="shared" si="123"/>
        <v>#DIV/0!</v>
      </c>
      <c r="KRR29" s="134" t="e">
        <f t="shared" si="123"/>
        <v>#DIV/0!</v>
      </c>
      <c r="KRS29" s="134" t="e">
        <f t="shared" si="123"/>
        <v>#DIV/0!</v>
      </c>
      <c r="KRT29" s="134" t="e">
        <f t="shared" si="123"/>
        <v>#DIV/0!</v>
      </c>
      <c r="KRU29" s="134" t="e">
        <f t="shared" si="123"/>
        <v>#DIV/0!</v>
      </c>
      <c r="KRV29" s="134" t="e">
        <f t="shared" si="123"/>
        <v>#DIV/0!</v>
      </c>
      <c r="KRW29" s="134" t="e">
        <f t="shared" si="123"/>
        <v>#DIV/0!</v>
      </c>
      <c r="KRX29" s="134" t="e">
        <f t="shared" si="123"/>
        <v>#DIV/0!</v>
      </c>
      <c r="KRY29" s="134" t="e">
        <f t="shared" si="123"/>
        <v>#DIV/0!</v>
      </c>
      <c r="KRZ29" s="134" t="e">
        <f t="shared" si="123"/>
        <v>#DIV/0!</v>
      </c>
      <c r="KSA29" s="134" t="e">
        <f t="shared" si="123"/>
        <v>#DIV/0!</v>
      </c>
      <c r="KSB29" s="134" t="e">
        <f t="shared" si="123"/>
        <v>#DIV/0!</v>
      </c>
      <c r="KSC29" s="134" t="e">
        <f t="shared" si="123"/>
        <v>#DIV/0!</v>
      </c>
      <c r="KSD29" s="134" t="e">
        <f t="shared" si="123"/>
        <v>#DIV/0!</v>
      </c>
      <c r="KSE29" s="134" t="e">
        <f t="shared" si="123"/>
        <v>#DIV/0!</v>
      </c>
      <c r="KSF29" s="134" t="e">
        <f t="shared" si="123"/>
        <v>#DIV/0!</v>
      </c>
      <c r="KSG29" s="134" t="e">
        <f t="shared" si="123"/>
        <v>#DIV/0!</v>
      </c>
      <c r="KSH29" s="134" t="e">
        <f t="shared" si="123"/>
        <v>#DIV/0!</v>
      </c>
      <c r="KSI29" s="134" t="e">
        <f t="shared" si="123"/>
        <v>#DIV/0!</v>
      </c>
      <c r="KSJ29" s="134" t="e">
        <f t="shared" si="123"/>
        <v>#DIV/0!</v>
      </c>
      <c r="KSK29" s="134" t="e">
        <f t="shared" si="123"/>
        <v>#DIV/0!</v>
      </c>
      <c r="KSL29" s="134" t="e">
        <f t="shared" si="123"/>
        <v>#DIV/0!</v>
      </c>
      <c r="KSM29" s="134" t="e">
        <f t="shared" si="123"/>
        <v>#DIV/0!</v>
      </c>
      <c r="KSN29" s="134" t="e">
        <f t="shared" si="123"/>
        <v>#DIV/0!</v>
      </c>
      <c r="KSO29" s="134" t="e">
        <f t="shared" si="123"/>
        <v>#DIV/0!</v>
      </c>
      <c r="KSP29" s="134" t="e">
        <f t="shared" si="123"/>
        <v>#DIV/0!</v>
      </c>
      <c r="KSQ29" s="134" t="e">
        <f t="shared" si="123"/>
        <v>#DIV/0!</v>
      </c>
      <c r="KSR29" s="134" t="e">
        <f t="shared" si="123"/>
        <v>#DIV/0!</v>
      </c>
      <c r="KSS29" s="134" t="e">
        <f t="shared" si="123"/>
        <v>#DIV/0!</v>
      </c>
      <c r="KST29" s="134" t="e">
        <f t="shared" si="123"/>
        <v>#DIV/0!</v>
      </c>
      <c r="KSU29" s="134" t="e">
        <f t="shared" si="123"/>
        <v>#DIV/0!</v>
      </c>
      <c r="KSV29" s="134" t="e">
        <f t="shared" si="123"/>
        <v>#DIV/0!</v>
      </c>
      <c r="KSW29" s="134" t="e">
        <f t="shared" si="123"/>
        <v>#DIV/0!</v>
      </c>
      <c r="KSX29" s="134" t="e">
        <f t="shared" si="123"/>
        <v>#DIV/0!</v>
      </c>
      <c r="KSY29" s="134" t="e">
        <f t="shared" si="123"/>
        <v>#DIV/0!</v>
      </c>
      <c r="KSZ29" s="134" t="e">
        <f t="shared" si="123"/>
        <v>#DIV/0!</v>
      </c>
      <c r="KTA29" s="134" t="e">
        <f t="shared" si="123"/>
        <v>#DIV/0!</v>
      </c>
      <c r="KTB29" s="134" t="e">
        <f t="shared" si="123"/>
        <v>#DIV/0!</v>
      </c>
      <c r="KTC29" s="134" t="e">
        <f t="shared" si="123"/>
        <v>#DIV/0!</v>
      </c>
      <c r="KTD29" s="134" t="e">
        <f t="shared" si="123"/>
        <v>#DIV/0!</v>
      </c>
      <c r="KTE29" s="134" t="e">
        <f t="shared" si="123"/>
        <v>#DIV/0!</v>
      </c>
      <c r="KTF29" s="134" t="e">
        <f t="shared" si="123"/>
        <v>#DIV/0!</v>
      </c>
      <c r="KTG29" s="134" t="e">
        <f t="shared" si="123"/>
        <v>#DIV/0!</v>
      </c>
      <c r="KTH29" s="134" t="e">
        <f t="shared" ref="KTH29:KVS29" si="124">+KTH27/KTH19</f>
        <v>#DIV/0!</v>
      </c>
      <c r="KTI29" s="134" t="e">
        <f t="shared" si="124"/>
        <v>#DIV/0!</v>
      </c>
      <c r="KTJ29" s="134" t="e">
        <f t="shared" si="124"/>
        <v>#DIV/0!</v>
      </c>
      <c r="KTK29" s="134" t="e">
        <f t="shared" si="124"/>
        <v>#DIV/0!</v>
      </c>
      <c r="KTL29" s="134" t="e">
        <f t="shared" si="124"/>
        <v>#DIV/0!</v>
      </c>
      <c r="KTM29" s="134" t="e">
        <f t="shared" si="124"/>
        <v>#DIV/0!</v>
      </c>
      <c r="KTN29" s="134" t="e">
        <f t="shared" si="124"/>
        <v>#DIV/0!</v>
      </c>
      <c r="KTO29" s="134" t="e">
        <f t="shared" si="124"/>
        <v>#DIV/0!</v>
      </c>
      <c r="KTP29" s="134" t="e">
        <f t="shared" si="124"/>
        <v>#DIV/0!</v>
      </c>
      <c r="KTQ29" s="134" t="e">
        <f t="shared" si="124"/>
        <v>#DIV/0!</v>
      </c>
      <c r="KTR29" s="134" t="e">
        <f t="shared" si="124"/>
        <v>#DIV/0!</v>
      </c>
      <c r="KTS29" s="134" t="e">
        <f t="shared" si="124"/>
        <v>#DIV/0!</v>
      </c>
      <c r="KTT29" s="134" t="e">
        <f t="shared" si="124"/>
        <v>#DIV/0!</v>
      </c>
      <c r="KTU29" s="134" t="e">
        <f t="shared" si="124"/>
        <v>#DIV/0!</v>
      </c>
      <c r="KTV29" s="134" t="e">
        <f t="shared" si="124"/>
        <v>#DIV/0!</v>
      </c>
      <c r="KTW29" s="134" t="e">
        <f t="shared" si="124"/>
        <v>#DIV/0!</v>
      </c>
      <c r="KTX29" s="134" t="e">
        <f t="shared" si="124"/>
        <v>#DIV/0!</v>
      </c>
      <c r="KTY29" s="134" t="e">
        <f t="shared" si="124"/>
        <v>#DIV/0!</v>
      </c>
      <c r="KTZ29" s="134" t="e">
        <f t="shared" si="124"/>
        <v>#DIV/0!</v>
      </c>
      <c r="KUA29" s="134" t="e">
        <f t="shared" si="124"/>
        <v>#DIV/0!</v>
      </c>
      <c r="KUB29" s="134" t="e">
        <f t="shared" si="124"/>
        <v>#DIV/0!</v>
      </c>
      <c r="KUC29" s="134" t="e">
        <f t="shared" si="124"/>
        <v>#DIV/0!</v>
      </c>
      <c r="KUD29" s="134" t="e">
        <f t="shared" si="124"/>
        <v>#DIV/0!</v>
      </c>
      <c r="KUE29" s="134" t="e">
        <f t="shared" si="124"/>
        <v>#DIV/0!</v>
      </c>
      <c r="KUF29" s="134" t="e">
        <f t="shared" si="124"/>
        <v>#DIV/0!</v>
      </c>
      <c r="KUG29" s="134" t="e">
        <f t="shared" si="124"/>
        <v>#DIV/0!</v>
      </c>
      <c r="KUH29" s="134" t="e">
        <f t="shared" si="124"/>
        <v>#DIV/0!</v>
      </c>
      <c r="KUI29" s="134" t="e">
        <f t="shared" si="124"/>
        <v>#DIV/0!</v>
      </c>
      <c r="KUJ29" s="134" t="e">
        <f t="shared" si="124"/>
        <v>#DIV/0!</v>
      </c>
      <c r="KUK29" s="134" t="e">
        <f t="shared" si="124"/>
        <v>#DIV/0!</v>
      </c>
      <c r="KUL29" s="134" t="e">
        <f t="shared" si="124"/>
        <v>#DIV/0!</v>
      </c>
      <c r="KUM29" s="134" t="e">
        <f t="shared" si="124"/>
        <v>#DIV/0!</v>
      </c>
      <c r="KUN29" s="134" t="e">
        <f t="shared" si="124"/>
        <v>#DIV/0!</v>
      </c>
      <c r="KUO29" s="134" t="e">
        <f t="shared" si="124"/>
        <v>#DIV/0!</v>
      </c>
      <c r="KUP29" s="134" t="e">
        <f t="shared" si="124"/>
        <v>#DIV/0!</v>
      </c>
      <c r="KUQ29" s="134" t="e">
        <f t="shared" si="124"/>
        <v>#DIV/0!</v>
      </c>
      <c r="KUR29" s="134" t="e">
        <f t="shared" si="124"/>
        <v>#DIV/0!</v>
      </c>
      <c r="KUS29" s="134" t="e">
        <f t="shared" si="124"/>
        <v>#DIV/0!</v>
      </c>
      <c r="KUT29" s="134" t="e">
        <f t="shared" si="124"/>
        <v>#DIV/0!</v>
      </c>
      <c r="KUU29" s="134" t="e">
        <f t="shared" si="124"/>
        <v>#DIV/0!</v>
      </c>
      <c r="KUV29" s="134" t="e">
        <f t="shared" si="124"/>
        <v>#DIV/0!</v>
      </c>
      <c r="KUW29" s="134" t="e">
        <f t="shared" si="124"/>
        <v>#DIV/0!</v>
      </c>
      <c r="KUX29" s="134" t="e">
        <f t="shared" si="124"/>
        <v>#DIV/0!</v>
      </c>
      <c r="KUY29" s="134" t="e">
        <f t="shared" si="124"/>
        <v>#DIV/0!</v>
      </c>
      <c r="KUZ29" s="134" t="e">
        <f t="shared" si="124"/>
        <v>#DIV/0!</v>
      </c>
      <c r="KVA29" s="134" t="e">
        <f t="shared" si="124"/>
        <v>#DIV/0!</v>
      </c>
      <c r="KVB29" s="134" t="e">
        <f t="shared" si="124"/>
        <v>#DIV/0!</v>
      </c>
      <c r="KVC29" s="134" t="e">
        <f t="shared" si="124"/>
        <v>#DIV/0!</v>
      </c>
      <c r="KVD29" s="134" t="e">
        <f t="shared" si="124"/>
        <v>#DIV/0!</v>
      </c>
      <c r="KVE29" s="134" t="e">
        <f t="shared" si="124"/>
        <v>#DIV/0!</v>
      </c>
      <c r="KVF29" s="134" t="e">
        <f t="shared" si="124"/>
        <v>#DIV/0!</v>
      </c>
      <c r="KVG29" s="134" t="e">
        <f t="shared" si="124"/>
        <v>#DIV/0!</v>
      </c>
      <c r="KVH29" s="134" t="e">
        <f t="shared" si="124"/>
        <v>#DIV/0!</v>
      </c>
      <c r="KVI29" s="134" t="e">
        <f t="shared" si="124"/>
        <v>#DIV/0!</v>
      </c>
      <c r="KVJ29" s="134" t="e">
        <f t="shared" si="124"/>
        <v>#DIV/0!</v>
      </c>
      <c r="KVK29" s="134" t="e">
        <f t="shared" si="124"/>
        <v>#DIV/0!</v>
      </c>
      <c r="KVL29" s="134" t="e">
        <f t="shared" si="124"/>
        <v>#DIV/0!</v>
      </c>
      <c r="KVM29" s="134" t="e">
        <f t="shared" si="124"/>
        <v>#DIV/0!</v>
      </c>
      <c r="KVN29" s="134" t="e">
        <f t="shared" si="124"/>
        <v>#DIV/0!</v>
      </c>
      <c r="KVO29" s="134" t="e">
        <f t="shared" si="124"/>
        <v>#DIV/0!</v>
      </c>
      <c r="KVP29" s="134" t="e">
        <f t="shared" si="124"/>
        <v>#DIV/0!</v>
      </c>
      <c r="KVQ29" s="134" t="e">
        <f t="shared" si="124"/>
        <v>#DIV/0!</v>
      </c>
      <c r="KVR29" s="134" t="e">
        <f t="shared" si="124"/>
        <v>#DIV/0!</v>
      </c>
      <c r="KVS29" s="134" t="e">
        <f t="shared" si="124"/>
        <v>#DIV/0!</v>
      </c>
      <c r="KVT29" s="134" t="e">
        <f t="shared" ref="KVT29:KYE29" si="125">+KVT27/KVT19</f>
        <v>#DIV/0!</v>
      </c>
      <c r="KVU29" s="134" t="e">
        <f t="shared" si="125"/>
        <v>#DIV/0!</v>
      </c>
      <c r="KVV29" s="134" t="e">
        <f t="shared" si="125"/>
        <v>#DIV/0!</v>
      </c>
      <c r="KVW29" s="134" t="e">
        <f t="shared" si="125"/>
        <v>#DIV/0!</v>
      </c>
      <c r="KVX29" s="134" t="e">
        <f t="shared" si="125"/>
        <v>#DIV/0!</v>
      </c>
      <c r="KVY29" s="134" t="e">
        <f t="shared" si="125"/>
        <v>#DIV/0!</v>
      </c>
      <c r="KVZ29" s="134" t="e">
        <f t="shared" si="125"/>
        <v>#DIV/0!</v>
      </c>
      <c r="KWA29" s="134" t="e">
        <f t="shared" si="125"/>
        <v>#DIV/0!</v>
      </c>
      <c r="KWB29" s="134" t="e">
        <f t="shared" si="125"/>
        <v>#DIV/0!</v>
      </c>
      <c r="KWC29" s="134" t="e">
        <f t="shared" si="125"/>
        <v>#DIV/0!</v>
      </c>
      <c r="KWD29" s="134" t="e">
        <f t="shared" si="125"/>
        <v>#DIV/0!</v>
      </c>
      <c r="KWE29" s="134" t="e">
        <f t="shared" si="125"/>
        <v>#DIV/0!</v>
      </c>
      <c r="KWF29" s="134" t="e">
        <f t="shared" si="125"/>
        <v>#DIV/0!</v>
      </c>
      <c r="KWG29" s="134" t="e">
        <f t="shared" si="125"/>
        <v>#DIV/0!</v>
      </c>
      <c r="KWH29" s="134" t="e">
        <f t="shared" si="125"/>
        <v>#DIV/0!</v>
      </c>
      <c r="KWI29" s="134" t="e">
        <f t="shared" si="125"/>
        <v>#DIV/0!</v>
      </c>
      <c r="KWJ29" s="134" t="e">
        <f t="shared" si="125"/>
        <v>#DIV/0!</v>
      </c>
      <c r="KWK29" s="134" t="e">
        <f t="shared" si="125"/>
        <v>#DIV/0!</v>
      </c>
      <c r="KWL29" s="134" t="e">
        <f t="shared" si="125"/>
        <v>#DIV/0!</v>
      </c>
      <c r="KWM29" s="134" t="e">
        <f t="shared" si="125"/>
        <v>#DIV/0!</v>
      </c>
      <c r="KWN29" s="134" t="e">
        <f t="shared" si="125"/>
        <v>#DIV/0!</v>
      </c>
      <c r="KWO29" s="134" t="e">
        <f t="shared" si="125"/>
        <v>#DIV/0!</v>
      </c>
      <c r="KWP29" s="134" t="e">
        <f t="shared" si="125"/>
        <v>#DIV/0!</v>
      </c>
      <c r="KWQ29" s="134" t="e">
        <f t="shared" si="125"/>
        <v>#DIV/0!</v>
      </c>
      <c r="KWR29" s="134" t="e">
        <f t="shared" si="125"/>
        <v>#DIV/0!</v>
      </c>
      <c r="KWS29" s="134" t="e">
        <f t="shared" si="125"/>
        <v>#DIV/0!</v>
      </c>
      <c r="KWT29" s="134" t="e">
        <f t="shared" si="125"/>
        <v>#DIV/0!</v>
      </c>
      <c r="KWU29" s="134" t="e">
        <f t="shared" si="125"/>
        <v>#DIV/0!</v>
      </c>
      <c r="KWV29" s="134" t="e">
        <f t="shared" si="125"/>
        <v>#DIV/0!</v>
      </c>
      <c r="KWW29" s="134" t="e">
        <f t="shared" si="125"/>
        <v>#DIV/0!</v>
      </c>
      <c r="KWX29" s="134" t="e">
        <f t="shared" si="125"/>
        <v>#DIV/0!</v>
      </c>
      <c r="KWY29" s="134" t="e">
        <f t="shared" si="125"/>
        <v>#DIV/0!</v>
      </c>
      <c r="KWZ29" s="134" t="e">
        <f t="shared" si="125"/>
        <v>#DIV/0!</v>
      </c>
      <c r="KXA29" s="134" t="e">
        <f t="shared" si="125"/>
        <v>#DIV/0!</v>
      </c>
      <c r="KXB29" s="134" t="e">
        <f t="shared" si="125"/>
        <v>#DIV/0!</v>
      </c>
      <c r="KXC29" s="134" t="e">
        <f t="shared" si="125"/>
        <v>#DIV/0!</v>
      </c>
      <c r="KXD29" s="134" t="e">
        <f t="shared" si="125"/>
        <v>#DIV/0!</v>
      </c>
      <c r="KXE29" s="134" t="e">
        <f t="shared" si="125"/>
        <v>#DIV/0!</v>
      </c>
      <c r="KXF29" s="134" t="e">
        <f t="shared" si="125"/>
        <v>#DIV/0!</v>
      </c>
      <c r="KXG29" s="134" t="e">
        <f t="shared" si="125"/>
        <v>#DIV/0!</v>
      </c>
      <c r="KXH29" s="134" t="e">
        <f t="shared" si="125"/>
        <v>#DIV/0!</v>
      </c>
      <c r="KXI29" s="134" t="e">
        <f t="shared" si="125"/>
        <v>#DIV/0!</v>
      </c>
      <c r="KXJ29" s="134" t="e">
        <f t="shared" si="125"/>
        <v>#DIV/0!</v>
      </c>
      <c r="KXK29" s="134" t="e">
        <f t="shared" si="125"/>
        <v>#DIV/0!</v>
      </c>
      <c r="KXL29" s="134" t="e">
        <f t="shared" si="125"/>
        <v>#DIV/0!</v>
      </c>
      <c r="KXM29" s="134" t="e">
        <f t="shared" si="125"/>
        <v>#DIV/0!</v>
      </c>
      <c r="KXN29" s="134" t="e">
        <f t="shared" si="125"/>
        <v>#DIV/0!</v>
      </c>
      <c r="KXO29" s="134" t="e">
        <f t="shared" si="125"/>
        <v>#DIV/0!</v>
      </c>
      <c r="KXP29" s="134" t="e">
        <f t="shared" si="125"/>
        <v>#DIV/0!</v>
      </c>
      <c r="KXQ29" s="134" t="e">
        <f t="shared" si="125"/>
        <v>#DIV/0!</v>
      </c>
      <c r="KXR29" s="134" t="e">
        <f t="shared" si="125"/>
        <v>#DIV/0!</v>
      </c>
      <c r="KXS29" s="134" t="e">
        <f t="shared" si="125"/>
        <v>#DIV/0!</v>
      </c>
      <c r="KXT29" s="134" t="e">
        <f t="shared" si="125"/>
        <v>#DIV/0!</v>
      </c>
      <c r="KXU29" s="134" t="e">
        <f t="shared" si="125"/>
        <v>#DIV/0!</v>
      </c>
      <c r="KXV29" s="134" t="e">
        <f t="shared" si="125"/>
        <v>#DIV/0!</v>
      </c>
      <c r="KXW29" s="134" t="e">
        <f t="shared" si="125"/>
        <v>#DIV/0!</v>
      </c>
      <c r="KXX29" s="134" t="e">
        <f t="shared" si="125"/>
        <v>#DIV/0!</v>
      </c>
      <c r="KXY29" s="134" t="e">
        <f t="shared" si="125"/>
        <v>#DIV/0!</v>
      </c>
      <c r="KXZ29" s="134" t="e">
        <f t="shared" si="125"/>
        <v>#DIV/0!</v>
      </c>
      <c r="KYA29" s="134" t="e">
        <f t="shared" si="125"/>
        <v>#DIV/0!</v>
      </c>
      <c r="KYB29" s="134" t="e">
        <f t="shared" si="125"/>
        <v>#DIV/0!</v>
      </c>
      <c r="KYC29" s="134" t="e">
        <f t="shared" si="125"/>
        <v>#DIV/0!</v>
      </c>
      <c r="KYD29" s="134" t="e">
        <f t="shared" si="125"/>
        <v>#DIV/0!</v>
      </c>
      <c r="KYE29" s="134" t="e">
        <f t="shared" si="125"/>
        <v>#DIV/0!</v>
      </c>
      <c r="KYF29" s="134" t="e">
        <f t="shared" ref="KYF29:LAQ29" si="126">+KYF27/KYF19</f>
        <v>#DIV/0!</v>
      </c>
      <c r="KYG29" s="134" t="e">
        <f t="shared" si="126"/>
        <v>#DIV/0!</v>
      </c>
      <c r="KYH29" s="134" t="e">
        <f t="shared" si="126"/>
        <v>#DIV/0!</v>
      </c>
      <c r="KYI29" s="134" t="e">
        <f t="shared" si="126"/>
        <v>#DIV/0!</v>
      </c>
      <c r="KYJ29" s="134" t="e">
        <f t="shared" si="126"/>
        <v>#DIV/0!</v>
      </c>
      <c r="KYK29" s="134" t="e">
        <f t="shared" si="126"/>
        <v>#DIV/0!</v>
      </c>
      <c r="KYL29" s="134" t="e">
        <f t="shared" si="126"/>
        <v>#DIV/0!</v>
      </c>
      <c r="KYM29" s="134" t="e">
        <f t="shared" si="126"/>
        <v>#DIV/0!</v>
      </c>
      <c r="KYN29" s="134" t="e">
        <f t="shared" si="126"/>
        <v>#DIV/0!</v>
      </c>
      <c r="KYO29" s="134" t="e">
        <f t="shared" si="126"/>
        <v>#DIV/0!</v>
      </c>
      <c r="KYP29" s="134" t="e">
        <f t="shared" si="126"/>
        <v>#DIV/0!</v>
      </c>
      <c r="KYQ29" s="134" t="e">
        <f t="shared" si="126"/>
        <v>#DIV/0!</v>
      </c>
      <c r="KYR29" s="134" t="e">
        <f t="shared" si="126"/>
        <v>#DIV/0!</v>
      </c>
      <c r="KYS29" s="134" t="e">
        <f t="shared" si="126"/>
        <v>#DIV/0!</v>
      </c>
      <c r="KYT29" s="134" t="e">
        <f t="shared" si="126"/>
        <v>#DIV/0!</v>
      </c>
      <c r="KYU29" s="134" t="e">
        <f t="shared" si="126"/>
        <v>#DIV/0!</v>
      </c>
      <c r="KYV29" s="134" t="e">
        <f t="shared" si="126"/>
        <v>#DIV/0!</v>
      </c>
      <c r="KYW29" s="134" t="e">
        <f t="shared" si="126"/>
        <v>#DIV/0!</v>
      </c>
      <c r="KYX29" s="134" t="e">
        <f t="shared" si="126"/>
        <v>#DIV/0!</v>
      </c>
      <c r="KYY29" s="134" t="e">
        <f t="shared" si="126"/>
        <v>#DIV/0!</v>
      </c>
      <c r="KYZ29" s="134" t="e">
        <f t="shared" si="126"/>
        <v>#DIV/0!</v>
      </c>
      <c r="KZA29" s="134" t="e">
        <f t="shared" si="126"/>
        <v>#DIV/0!</v>
      </c>
      <c r="KZB29" s="134" t="e">
        <f t="shared" si="126"/>
        <v>#DIV/0!</v>
      </c>
      <c r="KZC29" s="134" t="e">
        <f t="shared" si="126"/>
        <v>#DIV/0!</v>
      </c>
      <c r="KZD29" s="134" t="e">
        <f t="shared" si="126"/>
        <v>#DIV/0!</v>
      </c>
      <c r="KZE29" s="134" t="e">
        <f t="shared" si="126"/>
        <v>#DIV/0!</v>
      </c>
      <c r="KZF29" s="134" t="e">
        <f t="shared" si="126"/>
        <v>#DIV/0!</v>
      </c>
      <c r="KZG29" s="134" t="e">
        <f t="shared" si="126"/>
        <v>#DIV/0!</v>
      </c>
      <c r="KZH29" s="134" t="e">
        <f t="shared" si="126"/>
        <v>#DIV/0!</v>
      </c>
      <c r="KZI29" s="134" t="e">
        <f t="shared" si="126"/>
        <v>#DIV/0!</v>
      </c>
      <c r="KZJ29" s="134" t="e">
        <f t="shared" si="126"/>
        <v>#DIV/0!</v>
      </c>
      <c r="KZK29" s="134" t="e">
        <f t="shared" si="126"/>
        <v>#DIV/0!</v>
      </c>
      <c r="KZL29" s="134" t="e">
        <f t="shared" si="126"/>
        <v>#DIV/0!</v>
      </c>
      <c r="KZM29" s="134" t="e">
        <f t="shared" si="126"/>
        <v>#DIV/0!</v>
      </c>
      <c r="KZN29" s="134" t="e">
        <f t="shared" si="126"/>
        <v>#DIV/0!</v>
      </c>
      <c r="KZO29" s="134" t="e">
        <f t="shared" si="126"/>
        <v>#DIV/0!</v>
      </c>
      <c r="KZP29" s="134" t="e">
        <f t="shared" si="126"/>
        <v>#DIV/0!</v>
      </c>
      <c r="KZQ29" s="134" t="e">
        <f t="shared" si="126"/>
        <v>#DIV/0!</v>
      </c>
      <c r="KZR29" s="134" t="e">
        <f t="shared" si="126"/>
        <v>#DIV/0!</v>
      </c>
      <c r="KZS29" s="134" t="e">
        <f t="shared" si="126"/>
        <v>#DIV/0!</v>
      </c>
      <c r="KZT29" s="134" t="e">
        <f t="shared" si="126"/>
        <v>#DIV/0!</v>
      </c>
      <c r="KZU29" s="134" t="e">
        <f t="shared" si="126"/>
        <v>#DIV/0!</v>
      </c>
      <c r="KZV29" s="134" t="e">
        <f t="shared" si="126"/>
        <v>#DIV/0!</v>
      </c>
      <c r="KZW29" s="134" t="e">
        <f t="shared" si="126"/>
        <v>#DIV/0!</v>
      </c>
      <c r="KZX29" s="134" t="e">
        <f t="shared" si="126"/>
        <v>#DIV/0!</v>
      </c>
      <c r="KZY29" s="134" t="e">
        <f t="shared" si="126"/>
        <v>#DIV/0!</v>
      </c>
      <c r="KZZ29" s="134" t="e">
        <f t="shared" si="126"/>
        <v>#DIV/0!</v>
      </c>
      <c r="LAA29" s="134" t="e">
        <f t="shared" si="126"/>
        <v>#DIV/0!</v>
      </c>
      <c r="LAB29" s="134" t="e">
        <f t="shared" si="126"/>
        <v>#DIV/0!</v>
      </c>
      <c r="LAC29" s="134" t="e">
        <f t="shared" si="126"/>
        <v>#DIV/0!</v>
      </c>
      <c r="LAD29" s="134" t="e">
        <f t="shared" si="126"/>
        <v>#DIV/0!</v>
      </c>
      <c r="LAE29" s="134" t="e">
        <f t="shared" si="126"/>
        <v>#DIV/0!</v>
      </c>
      <c r="LAF29" s="134" t="e">
        <f t="shared" si="126"/>
        <v>#DIV/0!</v>
      </c>
      <c r="LAG29" s="134" t="e">
        <f t="shared" si="126"/>
        <v>#DIV/0!</v>
      </c>
      <c r="LAH29" s="134" t="e">
        <f t="shared" si="126"/>
        <v>#DIV/0!</v>
      </c>
      <c r="LAI29" s="134" t="e">
        <f t="shared" si="126"/>
        <v>#DIV/0!</v>
      </c>
      <c r="LAJ29" s="134" t="e">
        <f t="shared" si="126"/>
        <v>#DIV/0!</v>
      </c>
      <c r="LAK29" s="134" t="e">
        <f t="shared" si="126"/>
        <v>#DIV/0!</v>
      </c>
      <c r="LAL29" s="134" t="e">
        <f t="shared" si="126"/>
        <v>#DIV/0!</v>
      </c>
      <c r="LAM29" s="134" t="e">
        <f t="shared" si="126"/>
        <v>#DIV/0!</v>
      </c>
      <c r="LAN29" s="134" t="e">
        <f t="shared" si="126"/>
        <v>#DIV/0!</v>
      </c>
      <c r="LAO29" s="134" t="e">
        <f t="shared" si="126"/>
        <v>#DIV/0!</v>
      </c>
      <c r="LAP29" s="134" t="e">
        <f t="shared" si="126"/>
        <v>#DIV/0!</v>
      </c>
      <c r="LAQ29" s="134" t="e">
        <f t="shared" si="126"/>
        <v>#DIV/0!</v>
      </c>
      <c r="LAR29" s="134" t="e">
        <f t="shared" ref="LAR29:LDC29" si="127">+LAR27/LAR19</f>
        <v>#DIV/0!</v>
      </c>
      <c r="LAS29" s="134" t="e">
        <f t="shared" si="127"/>
        <v>#DIV/0!</v>
      </c>
      <c r="LAT29" s="134" t="e">
        <f t="shared" si="127"/>
        <v>#DIV/0!</v>
      </c>
      <c r="LAU29" s="134" t="e">
        <f t="shared" si="127"/>
        <v>#DIV/0!</v>
      </c>
      <c r="LAV29" s="134" t="e">
        <f t="shared" si="127"/>
        <v>#DIV/0!</v>
      </c>
      <c r="LAW29" s="134" t="e">
        <f t="shared" si="127"/>
        <v>#DIV/0!</v>
      </c>
      <c r="LAX29" s="134" t="e">
        <f t="shared" si="127"/>
        <v>#DIV/0!</v>
      </c>
      <c r="LAY29" s="134" t="e">
        <f t="shared" si="127"/>
        <v>#DIV/0!</v>
      </c>
      <c r="LAZ29" s="134" t="e">
        <f t="shared" si="127"/>
        <v>#DIV/0!</v>
      </c>
      <c r="LBA29" s="134" t="e">
        <f t="shared" si="127"/>
        <v>#DIV/0!</v>
      </c>
      <c r="LBB29" s="134" t="e">
        <f t="shared" si="127"/>
        <v>#DIV/0!</v>
      </c>
      <c r="LBC29" s="134" t="e">
        <f t="shared" si="127"/>
        <v>#DIV/0!</v>
      </c>
      <c r="LBD29" s="134" t="e">
        <f t="shared" si="127"/>
        <v>#DIV/0!</v>
      </c>
      <c r="LBE29" s="134" t="e">
        <f t="shared" si="127"/>
        <v>#DIV/0!</v>
      </c>
      <c r="LBF29" s="134" t="e">
        <f t="shared" si="127"/>
        <v>#DIV/0!</v>
      </c>
      <c r="LBG29" s="134" t="e">
        <f t="shared" si="127"/>
        <v>#DIV/0!</v>
      </c>
      <c r="LBH29" s="134" t="e">
        <f t="shared" si="127"/>
        <v>#DIV/0!</v>
      </c>
      <c r="LBI29" s="134" t="e">
        <f t="shared" si="127"/>
        <v>#DIV/0!</v>
      </c>
      <c r="LBJ29" s="134" t="e">
        <f t="shared" si="127"/>
        <v>#DIV/0!</v>
      </c>
      <c r="LBK29" s="134" t="e">
        <f t="shared" si="127"/>
        <v>#DIV/0!</v>
      </c>
      <c r="LBL29" s="134" t="e">
        <f t="shared" si="127"/>
        <v>#DIV/0!</v>
      </c>
      <c r="LBM29" s="134" t="e">
        <f t="shared" si="127"/>
        <v>#DIV/0!</v>
      </c>
      <c r="LBN29" s="134" t="e">
        <f t="shared" si="127"/>
        <v>#DIV/0!</v>
      </c>
      <c r="LBO29" s="134" t="e">
        <f t="shared" si="127"/>
        <v>#DIV/0!</v>
      </c>
      <c r="LBP29" s="134" t="e">
        <f t="shared" si="127"/>
        <v>#DIV/0!</v>
      </c>
      <c r="LBQ29" s="134" t="e">
        <f t="shared" si="127"/>
        <v>#DIV/0!</v>
      </c>
      <c r="LBR29" s="134" t="e">
        <f t="shared" si="127"/>
        <v>#DIV/0!</v>
      </c>
      <c r="LBS29" s="134" t="e">
        <f t="shared" si="127"/>
        <v>#DIV/0!</v>
      </c>
      <c r="LBT29" s="134" t="e">
        <f t="shared" si="127"/>
        <v>#DIV/0!</v>
      </c>
      <c r="LBU29" s="134" t="e">
        <f t="shared" si="127"/>
        <v>#DIV/0!</v>
      </c>
      <c r="LBV29" s="134" t="e">
        <f t="shared" si="127"/>
        <v>#DIV/0!</v>
      </c>
      <c r="LBW29" s="134" t="e">
        <f t="shared" si="127"/>
        <v>#DIV/0!</v>
      </c>
      <c r="LBX29" s="134" t="e">
        <f t="shared" si="127"/>
        <v>#DIV/0!</v>
      </c>
      <c r="LBY29" s="134" t="e">
        <f t="shared" si="127"/>
        <v>#DIV/0!</v>
      </c>
      <c r="LBZ29" s="134" t="e">
        <f t="shared" si="127"/>
        <v>#DIV/0!</v>
      </c>
      <c r="LCA29" s="134" t="e">
        <f t="shared" si="127"/>
        <v>#DIV/0!</v>
      </c>
      <c r="LCB29" s="134" t="e">
        <f t="shared" si="127"/>
        <v>#DIV/0!</v>
      </c>
      <c r="LCC29" s="134" t="e">
        <f t="shared" si="127"/>
        <v>#DIV/0!</v>
      </c>
      <c r="LCD29" s="134" t="e">
        <f t="shared" si="127"/>
        <v>#DIV/0!</v>
      </c>
      <c r="LCE29" s="134" t="e">
        <f t="shared" si="127"/>
        <v>#DIV/0!</v>
      </c>
      <c r="LCF29" s="134" t="e">
        <f t="shared" si="127"/>
        <v>#DIV/0!</v>
      </c>
      <c r="LCG29" s="134" t="e">
        <f t="shared" si="127"/>
        <v>#DIV/0!</v>
      </c>
      <c r="LCH29" s="134" t="e">
        <f t="shared" si="127"/>
        <v>#DIV/0!</v>
      </c>
      <c r="LCI29" s="134" t="e">
        <f t="shared" si="127"/>
        <v>#DIV/0!</v>
      </c>
      <c r="LCJ29" s="134" t="e">
        <f t="shared" si="127"/>
        <v>#DIV/0!</v>
      </c>
      <c r="LCK29" s="134" t="e">
        <f t="shared" si="127"/>
        <v>#DIV/0!</v>
      </c>
      <c r="LCL29" s="134" t="e">
        <f t="shared" si="127"/>
        <v>#DIV/0!</v>
      </c>
      <c r="LCM29" s="134" t="e">
        <f t="shared" si="127"/>
        <v>#DIV/0!</v>
      </c>
      <c r="LCN29" s="134" t="e">
        <f t="shared" si="127"/>
        <v>#DIV/0!</v>
      </c>
      <c r="LCO29" s="134" t="e">
        <f t="shared" si="127"/>
        <v>#DIV/0!</v>
      </c>
      <c r="LCP29" s="134" t="e">
        <f t="shared" si="127"/>
        <v>#DIV/0!</v>
      </c>
      <c r="LCQ29" s="134" t="e">
        <f t="shared" si="127"/>
        <v>#DIV/0!</v>
      </c>
      <c r="LCR29" s="134" t="e">
        <f t="shared" si="127"/>
        <v>#DIV/0!</v>
      </c>
      <c r="LCS29" s="134" t="e">
        <f t="shared" si="127"/>
        <v>#DIV/0!</v>
      </c>
      <c r="LCT29" s="134" t="e">
        <f t="shared" si="127"/>
        <v>#DIV/0!</v>
      </c>
      <c r="LCU29" s="134" t="e">
        <f t="shared" si="127"/>
        <v>#DIV/0!</v>
      </c>
      <c r="LCV29" s="134" t="e">
        <f t="shared" si="127"/>
        <v>#DIV/0!</v>
      </c>
      <c r="LCW29" s="134" t="e">
        <f t="shared" si="127"/>
        <v>#DIV/0!</v>
      </c>
      <c r="LCX29" s="134" t="e">
        <f t="shared" si="127"/>
        <v>#DIV/0!</v>
      </c>
      <c r="LCY29" s="134" t="e">
        <f t="shared" si="127"/>
        <v>#DIV/0!</v>
      </c>
      <c r="LCZ29" s="134" t="e">
        <f t="shared" si="127"/>
        <v>#DIV/0!</v>
      </c>
      <c r="LDA29" s="134" t="e">
        <f t="shared" si="127"/>
        <v>#DIV/0!</v>
      </c>
      <c r="LDB29" s="134" t="e">
        <f t="shared" si="127"/>
        <v>#DIV/0!</v>
      </c>
      <c r="LDC29" s="134" t="e">
        <f t="shared" si="127"/>
        <v>#DIV/0!</v>
      </c>
      <c r="LDD29" s="134" t="e">
        <f t="shared" ref="LDD29:LFO29" si="128">+LDD27/LDD19</f>
        <v>#DIV/0!</v>
      </c>
      <c r="LDE29" s="134" t="e">
        <f t="shared" si="128"/>
        <v>#DIV/0!</v>
      </c>
      <c r="LDF29" s="134" t="e">
        <f t="shared" si="128"/>
        <v>#DIV/0!</v>
      </c>
      <c r="LDG29" s="134" t="e">
        <f t="shared" si="128"/>
        <v>#DIV/0!</v>
      </c>
      <c r="LDH29" s="134" t="e">
        <f t="shared" si="128"/>
        <v>#DIV/0!</v>
      </c>
      <c r="LDI29" s="134" t="e">
        <f t="shared" si="128"/>
        <v>#DIV/0!</v>
      </c>
      <c r="LDJ29" s="134" t="e">
        <f t="shared" si="128"/>
        <v>#DIV/0!</v>
      </c>
      <c r="LDK29" s="134" t="e">
        <f t="shared" si="128"/>
        <v>#DIV/0!</v>
      </c>
      <c r="LDL29" s="134" t="e">
        <f t="shared" si="128"/>
        <v>#DIV/0!</v>
      </c>
      <c r="LDM29" s="134" t="e">
        <f t="shared" si="128"/>
        <v>#DIV/0!</v>
      </c>
      <c r="LDN29" s="134" t="e">
        <f t="shared" si="128"/>
        <v>#DIV/0!</v>
      </c>
      <c r="LDO29" s="134" t="e">
        <f t="shared" si="128"/>
        <v>#DIV/0!</v>
      </c>
      <c r="LDP29" s="134" t="e">
        <f t="shared" si="128"/>
        <v>#DIV/0!</v>
      </c>
      <c r="LDQ29" s="134" t="e">
        <f t="shared" si="128"/>
        <v>#DIV/0!</v>
      </c>
      <c r="LDR29" s="134" t="e">
        <f t="shared" si="128"/>
        <v>#DIV/0!</v>
      </c>
      <c r="LDS29" s="134" t="e">
        <f t="shared" si="128"/>
        <v>#DIV/0!</v>
      </c>
      <c r="LDT29" s="134" t="e">
        <f t="shared" si="128"/>
        <v>#DIV/0!</v>
      </c>
      <c r="LDU29" s="134" t="e">
        <f t="shared" si="128"/>
        <v>#DIV/0!</v>
      </c>
      <c r="LDV29" s="134" t="e">
        <f t="shared" si="128"/>
        <v>#DIV/0!</v>
      </c>
      <c r="LDW29" s="134" t="e">
        <f t="shared" si="128"/>
        <v>#DIV/0!</v>
      </c>
      <c r="LDX29" s="134" t="e">
        <f t="shared" si="128"/>
        <v>#DIV/0!</v>
      </c>
      <c r="LDY29" s="134" t="e">
        <f t="shared" si="128"/>
        <v>#DIV/0!</v>
      </c>
      <c r="LDZ29" s="134" t="e">
        <f t="shared" si="128"/>
        <v>#DIV/0!</v>
      </c>
      <c r="LEA29" s="134" t="e">
        <f t="shared" si="128"/>
        <v>#DIV/0!</v>
      </c>
      <c r="LEB29" s="134" t="e">
        <f t="shared" si="128"/>
        <v>#DIV/0!</v>
      </c>
      <c r="LEC29" s="134" t="e">
        <f t="shared" si="128"/>
        <v>#DIV/0!</v>
      </c>
      <c r="LED29" s="134" t="e">
        <f t="shared" si="128"/>
        <v>#DIV/0!</v>
      </c>
      <c r="LEE29" s="134" t="e">
        <f t="shared" si="128"/>
        <v>#DIV/0!</v>
      </c>
      <c r="LEF29" s="134" t="e">
        <f t="shared" si="128"/>
        <v>#DIV/0!</v>
      </c>
      <c r="LEG29" s="134" t="e">
        <f t="shared" si="128"/>
        <v>#DIV/0!</v>
      </c>
      <c r="LEH29" s="134" t="e">
        <f t="shared" si="128"/>
        <v>#DIV/0!</v>
      </c>
      <c r="LEI29" s="134" t="e">
        <f t="shared" si="128"/>
        <v>#DIV/0!</v>
      </c>
      <c r="LEJ29" s="134" t="e">
        <f t="shared" si="128"/>
        <v>#DIV/0!</v>
      </c>
      <c r="LEK29" s="134" t="e">
        <f t="shared" si="128"/>
        <v>#DIV/0!</v>
      </c>
      <c r="LEL29" s="134" t="e">
        <f t="shared" si="128"/>
        <v>#DIV/0!</v>
      </c>
      <c r="LEM29" s="134" t="e">
        <f t="shared" si="128"/>
        <v>#DIV/0!</v>
      </c>
      <c r="LEN29" s="134" t="e">
        <f t="shared" si="128"/>
        <v>#DIV/0!</v>
      </c>
      <c r="LEO29" s="134" t="e">
        <f t="shared" si="128"/>
        <v>#DIV/0!</v>
      </c>
      <c r="LEP29" s="134" t="e">
        <f t="shared" si="128"/>
        <v>#DIV/0!</v>
      </c>
      <c r="LEQ29" s="134" t="e">
        <f t="shared" si="128"/>
        <v>#DIV/0!</v>
      </c>
      <c r="LER29" s="134" t="e">
        <f t="shared" si="128"/>
        <v>#DIV/0!</v>
      </c>
      <c r="LES29" s="134" t="e">
        <f t="shared" si="128"/>
        <v>#DIV/0!</v>
      </c>
      <c r="LET29" s="134" t="e">
        <f t="shared" si="128"/>
        <v>#DIV/0!</v>
      </c>
      <c r="LEU29" s="134" t="e">
        <f t="shared" si="128"/>
        <v>#DIV/0!</v>
      </c>
      <c r="LEV29" s="134" t="e">
        <f t="shared" si="128"/>
        <v>#DIV/0!</v>
      </c>
      <c r="LEW29" s="134" t="e">
        <f t="shared" si="128"/>
        <v>#DIV/0!</v>
      </c>
      <c r="LEX29" s="134" t="e">
        <f t="shared" si="128"/>
        <v>#DIV/0!</v>
      </c>
      <c r="LEY29" s="134" t="e">
        <f t="shared" si="128"/>
        <v>#DIV/0!</v>
      </c>
      <c r="LEZ29" s="134" t="e">
        <f t="shared" si="128"/>
        <v>#DIV/0!</v>
      </c>
      <c r="LFA29" s="134" t="e">
        <f t="shared" si="128"/>
        <v>#DIV/0!</v>
      </c>
      <c r="LFB29" s="134" t="e">
        <f t="shared" si="128"/>
        <v>#DIV/0!</v>
      </c>
      <c r="LFC29" s="134" t="e">
        <f t="shared" si="128"/>
        <v>#DIV/0!</v>
      </c>
      <c r="LFD29" s="134" t="e">
        <f t="shared" si="128"/>
        <v>#DIV/0!</v>
      </c>
      <c r="LFE29" s="134" t="e">
        <f t="shared" si="128"/>
        <v>#DIV/0!</v>
      </c>
      <c r="LFF29" s="134" t="e">
        <f t="shared" si="128"/>
        <v>#DIV/0!</v>
      </c>
      <c r="LFG29" s="134" t="e">
        <f t="shared" si="128"/>
        <v>#DIV/0!</v>
      </c>
      <c r="LFH29" s="134" t="e">
        <f t="shared" si="128"/>
        <v>#DIV/0!</v>
      </c>
      <c r="LFI29" s="134" t="e">
        <f t="shared" si="128"/>
        <v>#DIV/0!</v>
      </c>
      <c r="LFJ29" s="134" t="e">
        <f t="shared" si="128"/>
        <v>#DIV/0!</v>
      </c>
      <c r="LFK29" s="134" t="e">
        <f t="shared" si="128"/>
        <v>#DIV/0!</v>
      </c>
      <c r="LFL29" s="134" t="e">
        <f t="shared" si="128"/>
        <v>#DIV/0!</v>
      </c>
      <c r="LFM29" s="134" t="e">
        <f t="shared" si="128"/>
        <v>#DIV/0!</v>
      </c>
      <c r="LFN29" s="134" t="e">
        <f t="shared" si="128"/>
        <v>#DIV/0!</v>
      </c>
      <c r="LFO29" s="134" t="e">
        <f t="shared" si="128"/>
        <v>#DIV/0!</v>
      </c>
      <c r="LFP29" s="134" t="e">
        <f t="shared" ref="LFP29:LIA29" si="129">+LFP27/LFP19</f>
        <v>#DIV/0!</v>
      </c>
      <c r="LFQ29" s="134" t="e">
        <f t="shared" si="129"/>
        <v>#DIV/0!</v>
      </c>
      <c r="LFR29" s="134" t="e">
        <f t="shared" si="129"/>
        <v>#DIV/0!</v>
      </c>
      <c r="LFS29" s="134" t="e">
        <f t="shared" si="129"/>
        <v>#DIV/0!</v>
      </c>
      <c r="LFT29" s="134" t="e">
        <f t="shared" si="129"/>
        <v>#DIV/0!</v>
      </c>
      <c r="LFU29" s="134" t="e">
        <f t="shared" si="129"/>
        <v>#DIV/0!</v>
      </c>
      <c r="LFV29" s="134" t="e">
        <f t="shared" si="129"/>
        <v>#DIV/0!</v>
      </c>
      <c r="LFW29" s="134" t="e">
        <f t="shared" si="129"/>
        <v>#DIV/0!</v>
      </c>
      <c r="LFX29" s="134" t="e">
        <f t="shared" si="129"/>
        <v>#DIV/0!</v>
      </c>
      <c r="LFY29" s="134" t="e">
        <f t="shared" si="129"/>
        <v>#DIV/0!</v>
      </c>
      <c r="LFZ29" s="134" t="e">
        <f t="shared" si="129"/>
        <v>#DIV/0!</v>
      </c>
      <c r="LGA29" s="134" t="e">
        <f t="shared" si="129"/>
        <v>#DIV/0!</v>
      </c>
      <c r="LGB29" s="134" t="e">
        <f t="shared" si="129"/>
        <v>#DIV/0!</v>
      </c>
      <c r="LGC29" s="134" t="e">
        <f t="shared" si="129"/>
        <v>#DIV/0!</v>
      </c>
      <c r="LGD29" s="134" t="e">
        <f t="shared" si="129"/>
        <v>#DIV/0!</v>
      </c>
      <c r="LGE29" s="134" t="e">
        <f t="shared" si="129"/>
        <v>#DIV/0!</v>
      </c>
      <c r="LGF29" s="134" t="e">
        <f t="shared" si="129"/>
        <v>#DIV/0!</v>
      </c>
      <c r="LGG29" s="134" t="e">
        <f t="shared" si="129"/>
        <v>#DIV/0!</v>
      </c>
      <c r="LGH29" s="134" t="e">
        <f t="shared" si="129"/>
        <v>#DIV/0!</v>
      </c>
      <c r="LGI29" s="134" t="e">
        <f t="shared" si="129"/>
        <v>#DIV/0!</v>
      </c>
      <c r="LGJ29" s="134" t="e">
        <f t="shared" si="129"/>
        <v>#DIV/0!</v>
      </c>
      <c r="LGK29" s="134" t="e">
        <f t="shared" si="129"/>
        <v>#DIV/0!</v>
      </c>
      <c r="LGL29" s="134" t="e">
        <f t="shared" si="129"/>
        <v>#DIV/0!</v>
      </c>
      <c r="LGM29" s="134" t="e">
        <f t="shared" si="129"/>
        <v>#DIV/0!</v>
      </c>
      <c r="LGN29" s="134" t="e">
        <f t="shared" si="129"/>
        <v>#DIV/0!</v>
      </c>
      <c r="LGO29" s="134" t="e">
        <f t="shared" si="129"/>
        <v>#DIV/0!</v>
      </c>
      <c r="LGP29" s="134" t="e">
        <f t="shared" si="129"/>
        <v>#DIV/0!</v>
      </c>
      <c r="LGQ29" s="134" t="e">
        <f t="shared" si="129"/>
        <v>#DIV/0!</v>
      </c>
      <c r="LGR29" s="134" t="e">
        <f t="shared" si="129"/>
        <v>#DIV/0!</v>
      </c>
      <c r="LGS29" s="134" t="e">
        <f t="shared" si="129"/>
        <v>#DIV/0!</v>
      </c>
      <c r="LGT29" s="134" t="e">
        <f t="shared" si="129"/>
        <v>#DIV/0!</v>
      </c>
      <c r="LGU29" s="134" t="e">
        <f t="shared" si="129"/>
        <v>#DIV/0!</v>
      </c>
      <c r="LGV29" s="134" t="e">
        <f t="shared" si="129"/>
        <v>#DIV/0!</v>
      </c>
      <c r="LGW29" s="134" t="e">
        <f t="shared" si="129"/>
        <v>#DIV/0!</v>
      </c>
      <c r="LGX29" s="134" t="e">
        <f t="shared" si="129"/>
        <v>#DIV/0!</v>
      </c>
      <c r="LGY29" s="134" t="e">
        <f t="shared" si="129"/>
        <v>#DIV/0!</v>
      </c>
      <c r="LGZ29" s="134" t="e">
        <f t="shared" si="129"/>
        <v>#DIV/0!</v>
      </c>
      <c r="LHA29" s="134" t="e">
        <f t="shared" si="129"/>
        <v>#DIV/0!</v>
      </c>
      <c r="LHB29" s="134" t="e">
        <f t="shared" si="129"/>
        <v>#DIV/0!</v>
      </c>
      <c r="LHC29" s="134" t="e">
        <f t="shared" si="129"/>
        <v>#DIV/0!</v>
      </c>
      <c r="LHD29" s="134" t="e">
        <f t="shared" si="129"/>
        <v>#DIV/0!</v>
      </c>
      <c r="LHE29" s="134" t="e">
        <f t="shared" si="129"/>
        <v>#DIV/0!</v>
      </c>
      <c r="LHF29" s="134" t="e">
        <f t="shared" si="129"/>
        <v>#DIV/0!</v>
      </c>
      <c r="LHG29" s="134" t="e">
        <f t="shared" si="129"/>
        <v>#DIV/0!</v>
      </c>
      <c r="LHH29" s="134" t="e">
        <f t="shared" si="129"/>
        <v>#DIV/0!</v>
      </c>
      <c r="LHI29" s="134" t="e">
        <f t="shared" si="129"/>
        <v>#DIV/0!</v>
      </c>
      <c r="LHJ29" s="134" t="e">
        <f t="shared" si="129"/>
        <v>#DIV/0!</v>
      </c>
      <c r="LHK29" s="134" t="e">
        <f t="shared" si="129"/>
        <v>#DIV/0!</v>
      </c>
      <c r="LHL29" s="134" t="e">
        <f t="shared" si="129"/>
        <v>#DIV/0!</v>
      </c>
      <c r="LHM29" s="134" t="e">
        <f t="shared" si="129"/>
        <v>#DIV/0!</v>
      </c>
      <c r="LHN29" s="134" t="e">
        <f t="shared" si="129"/>
        <v>#DIV/0!</v>
      </c>
      <c r="LHO29" s="134" t="e">
        <f t="shared" si="129"/>
        <v>#DIV/0!</v>
      </c>
      <c r="LHP29" s="134" t="e">
        <f t="shared" si="129"/>
        <v>#DIV/0!</v>
      </c>
      <c r="LHQ29" s="134" t="e">
        <f t="shared" si="129"/>
        <v>#DIV/0!</v>
      </c>
      <c r="LHR29" s="134" t="e">
        <f t="shared" si="129"/>
        <v>#DIV/0!</v>
      </c>
      <c r="LHS29" s="134" t="e">
        <f t="shared" si="129"/>
        <v>#DIV/0!</v>
      </c>
      <c r="LHT29" s="134" t="e">
        <f t="shared" si="129"/>
        <v>#DIV/0!</v>
      </c>
      <c r="LHU29" s="134" t="e">
        <f t="shared" si="129"/>
        <v>#DIV/0!</v>
      </c>
      <c r="LHV29" s="134" t="e">
        <f t="shared" si="129"/>
        <v>#DIV/0!</v>
      </c>
      <c r="LHW29" s="134" t="e">
        <f t="shared" si="129"/>
        <v>#DIV/0!</v>
      </c>
      <c r="LHX29" s="134" t="e">
        <f t="shared" si="129"/>
        <v>#DIV/0!</v>
      </c>
      <c r="LHY29" s="134" t="e">
        <f t="shared" si="129"/>
        <v>#DIV/0!</v>
      </c>
      <c r="LHZ29" s="134" t="e">
        <f t="shared" si="129"/>
        <v>#DIV/0!</v>
      </c>
      <c r="LIA29" s="134" t="e">
        <f t="shared" si="129"/>
        <v>#DIV/0!</v>
      </c>
      <c r="LIB29" s="134" t="e">
        <f t="shared" ref="LIB29:LKM29" si="130">+LIB27/LIB19</f>
        <v>#DIV/0!</v>
      </c>
      <c r="LIC29" s="134" t="e">
        <f t="shared" si="130"/>
        <v>#DIV/0!</v>
      </c>
      <c r="LID29" s="134" t="e">
        <f t="shared" si="130"/>
        <v>#DIV/0!</v>
      </c>
      <c r="LIE29" s="134" t="e">
        <f t="shared" si="130"/>
        <v>#DIV/0!</v>
      </c>
      <c r="LIF29" s="134" t="e">
        <f t="shared" si="130"/>
        <v>#DIV/0!</v>
      </c>
      <c r="LIG29" s="134" t="e">
        <f t="shared" si="130"/>
        <v>#DIV/0!</v>
      </c>
      <c r="LIH29" s="134" t="e">
        <f t="shared" si="130"/>
        <v>#DIV/0!</v>
      </c>
      <c r="LII29" s="134" t="e">
        <f t="shared" si="130"/>
        <v>#DIV/0!</v>
      </c>
      <c r="LIJ29" s="134" t="e">
        <f t="shared" si="130"/>
        <v>#DIV/0!</v>
      </c>
      <c r="LIK29" s="134" t="e">
        <f t="shared" si="130"/>
        <v>#DIV/0!</v>
      </c>
      <c r="LIL29" s="134" t="e">
        <f t="shared" si="130"/>
        <v>#DIV/0!</v>
      </c>
      <c r="LIM29" s="134" t="e">
        <f t="shared" si="130"/>
        <v>#DIV/0!</v>
      </c>
      <c r="LIN29" s="134" t="e">
        <f t="shared" si="130"/>
        <v>#DIV/0!</v>
      </c>
      <c r="LIO29" s="134" t="e">
        <f t="shared" si="130"/>
        <v>#DIV/0!</v>
      </c>
      <c r="LIP29" s="134" t="e">
        <f t="shared" si="130"/>
        <v>#DIV/0!</v>
      </c>
      <c r="LIQ29" s="134" t="e">
        <f t="shared" si="130"/>
        <v>#DIV/0!</v>
      </c>
      <c r="LIR29" s="134" t="e">
        <f t="shared" si="130"/>
        <v>#DIV/0!</v>
      </c>
      <c r="LIS29" s="134" t="e">
        <f t="shared" si="130"/>
        <v>#DIV/0!</v>
      </c>
      <c r="LIT29" s="134" t="e">
        <f t="shared" si="130"/>
        <v>#DIV/0!</v>
      </c>
      <c r="LIU29" s="134" t="e">
        <f t="shared" si="130"/>
        <v>#DIV/0!</v>
      </c>
      <c r="LIV29" s="134" t="e">
        <f t="shared" si="130"/>
        <v>#DIV/0!</v>
      </c>
      <c r="LIW29" s="134" t="e">
        <f t="shared" si="130"/>
        <v>#DIV/0!</v>
      </c>
      <c r="LIX29" s="134" t="e">
        <f t="shared" si="130"/>
        <v>#DIV/0!</v>
      </c>
      <c r="LIY29" s="134" t="e">
        <f t="shared" si="130"/>
        <v>#DIV/0!</v>
      </c>
      <c r="LIZ29" s="134" t="e">
        <f t="shared" si="130"/>
        <v>#DIV/0!</v>
      </c>
      <c r="LJA29" s="134" t="e">
        <f t="shared" si="130"/>
        <v>#DIV/0!</v>
      </c>
      <c r="LJB29" s="134" t="e">
        <f t="shared" si="130"/>
        <v>#DIV/0!</v>
      </c>
      <c r="LJC29" s="134" t="e">
        <f t="shared" si="130"/>
        <v>#DIV/0!</v>
      </c>
      <c r="LJD29" s="134" t="e">
        <f t="shared" si="130"/>
        <v>#DIV/0!</v>
      </c>
      <c r="LJE29" s="134" t="e">
        <f t="shared" si="130"/>
        <v>#DIV/0!</v>
      </c>
      <c r="LJF29" s="134" t="e">
        <f t="shared" si="130"/>
        <v>#DIV/0!</v>
      </c>
      <c r="LJG29" s="134" t="e">
        <f t="shared" si="130"/>
        <v>#DIV/0!</v>
      </c>
      <c r="LJH29" s="134" t="e">
        <f t="shared" si="130"/>
        <v>#DIV/0!</v>
      </c>
      <c r="LJI29" s="134" t="e">
        <f t="shared" si="130"/>
        <v>#DIV/0!</v>
      </c>
      <c r="LJJ29" s="134" t="e">
        <f t="shared" si="130"/>
        <v>#DIV/0!</v>
      </c>
      <c r="LJK29" s="134" t="e">
        <f t="shared" si="130"/>
        <v>#DIV/0!</v>
      </c>
      <c r="LJL29" s="134" t="e">
        <f t="shared" si="130"/>
        <v>#DIV/0!</v>
      </c>
      <c r="LJM29" s="134" t="e">
        <f t="shared" si="130"/>
        <v>#DIV/0!</v>
      </c>
      <c r="LJN29" s="134" t="e">
        <f t="shared" si="130"/>
        <v>#DIV/0!</v>
      </c>
      <c r="LJO29" s="134" t="e">
        <f t="shared" si="130"/>
        <v>#DIV/0!</v>
      </c>
      <c r="LJP29" s="134" t="e">
        <f t="shared" si="130"/>
        <v>#DIV/0!</v>
      </c>
      <c r="LJQ29" s="134" t="e">
        <f t="shared" si="130"/>
        <v>#DIV/0!</v>
      </c>
      <c r="LJR29" s="134" t="e">
        <f t="shared" si="130"/>
        <v>#DIV/0!</v>
      </c>
      <c r="LJS29" s="134" t="e">
        <f t="shared" si="130"/>
        <v>#DIV/0!</v>
      </c>
      <c r="LJT29" s="134" t="e">
        <f t="shared" si="130"/>
        <v>#DIV/0!</v>
      </c>
      <c r="LJU29" s="134" t="e">
        <f t="shared" si="130"/>
        <v>#DIV/0!</v>
      </c>
      <c r="LJV29" s="134" t="e">
        <f t="shared" si="130"/>
        <v>#DIV/0!</v>
      </c>
      <c r="LJW29" s="134" t="e">
        <f t="shared" si="130"/>
        <v>#DIV/0!</v>
      </c>
      <c r="LJX29" s="134" t="e">
        <f t="shared" si="130"/>
        <v>#DIV/0!</v>
      </c>
      <c r="LJY29" s="134" t="e">
        <f t="shared" si="130"/>
        <v>#DIV/0!</v>
      </c>
      <c r="LJZ29" s="134" t="e">
        <f t="shared" si="130"/>
        <v>#DIV/0!</v>
      </c>
      <c r="LKA29" s="134" t="e">
        <f t="shared" si="130"/>
        <v>#DIV/0!</v>
      </c>
      <c r="LKB29" s="134" t="e">
        <f t="shared" si="130"/>
        <v>#DIV/0!</v>
      </c>
      <c r="LKC29" s="134" t="e">
        <f t="shared" si="130"/>
        <v>#DIV/0!</v>
      </c>
      <c r="LKD29" s="134" t="e">
        <f t="shared" si="130"/>
        <v>#DIV/0!</v>
      </c>
      <c r="LKE29" s="134" t="e">
        <f t="shared" si="130"/>
        <v>#DIV/0!</v>
      </c>
      <c r="LKF29" s="134" t="e">
        <f t="shared" si="130"/>
        <v>#DIV/0!</v>
      </c>
      <c r="LKG29" s="134" t="e">
        <f t="shared" si="130"/>
        <v>#DIV/0!</v>
      </c>
      <c r="LKH29" s="134" t="e">
        <f t="shared" si="130"/>
        <v>#DIV/0!</v>
      </c>
      <c r="LKI29" s="134" t="e">
        <f t="shared" si="130"/>
        <v>#DIV/0!</v>
      </c>
      <c r="LKJ29" s="134" t="e">
        <f t="shared" si="130"/>
        <v>#DIV/0!</v>
      </c>
      <c r="LKK29" s="134" t="e">
        <f t="shared" si="130"/>
        <v>#DIV/0!</v>
      </c>
      <c r="LKL29" s="134" t="e">
        <f t="shared" si="130"/>
        <v>#DIV/0!</v>
      </c>
      <c r="LKM29" s="134" t="e">
        <f t="shared" si="130"/>
        <v>#DIV/0!</v>
      </c>
      <c r="LKN29" s="134" t="e">
        <f t="shared" ref="LKN29:LMY29" si="131">+LKN27/LKN19</f>
        <v>#DIV/0!</v>
      </c>
      <c r="LKO29" s="134" t="e">
        <f t="shared" si="131"/>
        <v>#DIV/0!</v>
      </c>
      <c r="LKP29" s="134" t="e">
        <f t="shared" si="131"/>
        <v>#DIV/0!</v>
      </c>
      <c r="LKQ29" s="134" t="e">
        <f t="shared" si="131"/>
        <v>#DIV/0!</v>
      </c>
      <c r="LKR29" s="134" t="e">
        <f t="shared" si="131"/>
        <v>#DIV/0!</v>
      </c>
      <c r="LKS29" s="134" t="e">
        <f t="shared" si="131"/>
        <v>#DIV/0!</v>
      </c>
      <c r="LKT29" s="134" t="e">
        <f t="shared" si="131"/>
        <v>#DIV/0!</v>
      </c>
      <c r="LKU29" s="134" t="e">
        <f t="shared" si="131"/>
        <v>#DIV/0!</v>
      </c>
      <c r="LKV29" s="134" t="e">
        <f t="shared" si="131"/>
        <v>#DIV/0!</v>
      </c>
      <c r="LKW29" s="134" t="e">
        <f t="shared" si="131"/>
        <v>#DIV/0!</v>
      </c>
      <c r="LKX29" s="134" t="e">
        <f t="shared" si="131"/>
        <v>#DIV/0!</v>
      </c>
      <c r="LKY29" s="134" t="e">
        <f t="shared" si="131"/>
        <v>#DIV/0!</v>
      </c>
      <c r="LKZ29" s="134" t="e">
        <f t="shared" si="131"/>
        <v>#DIV/0!</v>
      </c>
      <c r="LLA29" s="134" t="e">
        <f t="shared" si="131"/>
        <v>#DIV/0!</v>
      </c>
      <c r="LLB29" s="134" t="e">
        <f t="shared" si="131"/>
        <v>#DIV/0!</v>
      </c>
      <c r="LLC29" s="134" t="e">
        <f t="shared" si="131"/>
        <v>#DIV/0!</v>
      </c>
      <c r="LLD29" s="134" t="e">
        <f t="shared" si="131"/>
        <v>#DIV/0!</v>
      </c>
      <c r="LLE29" s="134" t="e">
        <f t="shared" si="131"/>
        <v>#DIV/0!</v>
      </c>
      <c r="LLF29" s="134" t="e">
        <f t="shared" si="131"/>
        <v>#DIV/0!</v>
      </c>
      <c r="LLG29" s="134" t="e">
        <f t="shared" si="131"/>
        <v>#DIV/0!</v>
      </c>
      <c r="LLH29" s="134" t="e">
        <f t="shared" si="131"/>
        <v>#DIV/0!</v>
      </c>
      <c r="LLI29" s="134" t="e">
        <f t="shared" si="131"/>
        <v>#DIV/0!</v>
      </c>
      <c r="LLJ29" s="134" t="e">
        <f t="shared" si="131"/>
        <v>#DIV/0!</v>
      </c>
      <c r="LLK29" s="134" t="e">
        <f t="shared" si="131"/>
        <v>#DIV/0!</v>
      </c>
      <c r="LLL29" s="134" t="e">
        <f t="shared" si="131"/>
        <v>#DIV/0!</v>
      </c>
      <c r="LLM29" s="134" t="e">
        <f t="shared" si="131"/>
        <v>#DIV/0!</v>
      </c>
      <c r="LLN29" s="134" t="e">
        <f t="shared" si="131"/>
        <v>#DIV/0!</v>
      </c>
      <c r="LLO29" s="134" t="e">
        <f t="shared" si="131"/>
        <v>#DIV/0!</v>
      </c>
      <c r="LLP29" s="134" t="e">
        <f t="shared" si="131"/>
        <v>#DIV/0!</v>
      </c>
      <c r="LLQ29" s="134" t="e">
        <f t="shared" si="131"/>
        <v>#DIV/0!</v>
      </c>
      <c r="LLR29" s="134" t="e">
        <f t="shared" si="131"/>
        <v>#DIV/0!</v>
      </c>
      <c r="LLS29" s="134" t="e">
        <f t="shared" si="131"/>
        <v>#DIV/0!</v>
      </c>
      <c r="LLT29" s="134" t="e">
        <f t="shared" si="131"/>
        <v>#DIV/0!</v>
      </c>
      <c r="LLU29" s="134" t="e">
        <f t="shared" si="131"/>
        <v>#DIV/0!</v>
      </c>
      <c r="LLV29" s="134" t="e">
        <f t="shared" si="131"/>
        <v>#DIV/0!</v>
      </c>
      <c r="LLW29" s="134" t="e">
        <f t="shared" si="131"/>
        <v>#DIV/0!</v>
      </c>
      <c r="LLX29" s="134" t="e">
        <f t="shared" si="131"/>
        <v>#DIV/0!</v>
      </c>
      <c r="LLY29" s="134" t="e">
        <f t="shared" si="131"/>
        <v>#DIV/0!</v>
      </c>
      <c r="LLZ29" s="134" t="e">
        <f t="shared" si="131"/>
        <v>#DIV/0!</v>
      </c>
      <c r="LMA29" s="134" t="e">
        <f t="shared" si="131"/>
        <v>#DIV/0!</v>
      </c>
      <c r="LMB29" s="134" t="e">
        <f t="shared" si="131"/>
        <v>#DIV/0!</v>
      </c>
      <c r="LMC29" s="134" t="e">
        <f t="shared" si="131"/>
        <v>#DIV/0!</v>
      </c>
      <c r="LMD29" s="134" t="e">
        <f t="shared" si="131"/>
        <v>#DIV/0!</v>
      </c>
      <c r="LME29" s="134" t="e">
        <f t="shared" si="131"/>
        <v>#DIV/0!</v>
      </c>
      <c r="LMF29" s="134" t="e">
        <f t="shared" si="131"/>
        <v>#DIV/0!</v>
      </c>
      <c r="LMG29" s="134" t="e">
        <f t="shared" si="131"/>
        <v>#DIV/0!</v>
      </c>
      <c r="LMH29" s="134" t="e">
        <f t="shared" si="131"/>
        <v>#DIV/0!</v>
      </c>
      <c r="LMI29" s="134" t="e">
        <f t="shared" si="131"/>
        <v>#DIV/0!</v>
      </c>
      <c r="LMJ29" s="134" t="e">
        <f t="shared" si="131"/>
        <v>#DIV/0!</v>
      </c>
      <c r="LMK29" s="134" t="e">
        <f t="shared" si="131"/>
        <v>#DIV/0!</v>
      </c>
      <c r="LML29" s="134" t="e">
        <f t="shared" si="131"/>
        <v>#DIV/0!</v>
      </c>
      <c r="LMM29" s="134" t="e">
        <f t="shared" si="131"/>
        <v>#DIV/0!</v>
      </c>
      <c r="LMN29" s="134" t="e">
        <f t="shared" si="131"/>
        <v>#DIV/0!</v>
      </c>
      <c r="LMO29" s="134" t="e">
        <f t="shared" si="131"/>
        <v>#DIV/0!</v>
      </c>
      <c r="LMP29" s="134" t="e">
        <f t="shared" si="131"/>
        <v>#DIV/0!</v>
      </c>
      <c r="LMQ29" s="134" t="e">
        <f t="shared" si="131"/>
        <v>#DIV/0!</v>
      </c>
      <c r="LMR29" s="134" t="e">
        <f t="shared" si="131"/>
        <v>#DIV/0!</v>
      </c>
      <c r="LMS29" s="134" t="e">
        <f t="shared" si="131"/>
        <v>#DIV/0!</v>
      </c>
      <c r="LMT29" s="134" t="e">
        <f t="shared" si="131"/>
        <v>#DIV/0!</v>
      </c>
      <c r="LMU29" s="134" t="e">
        <f t="shared" si="131"/>
        <v>#DIV/0!</v>
      </c>
      <c r="LMV29" s="134" t="e">
        <f t="shared" si="131"/>
        <v>#DIV/0!</v>
      </c>
      <c r="LMW29" s="134" t="e">
        <f t="shared" si="131"/>
        <v>#DIV/0!</v>
      </c>
      <c r="LMX29" s="134" t="e">
        <f t="shared" si="131"/>
        <v>#DIV/0!</v>
      </c>
      <c r="LMY29" s="134" t="e">
        <f t="shared" si="131"/>
        <v>#DIV/0!</v>
      </c>
      <c r="LMZ29" s="134" t="e">
        <f t="shared" ref="LMZ29:LPK29" si="132">+LMZ27/LMZ19</f>
        <v>#DIV/0!</v>
      </c>
      <c r="LNA29" s="134" t="e">
        <f t="shared" si="132"/>
        <v>#DIV/0!</v>
      </c>
      <c r="LNB29" s="134" t="e">
        <f t="shared" si="132"/>
        <v>#DIV/0!</v>
      </c>
      <c r="LNC29" s="134" t="e">
        <f t="shared" si="132"/>
        <v>#DIV/0!</v>
      </c>
      <c r="LND29" s="134" t="e">
        <f t="shared" si="132"/>
        <v>#DIV/0!</v>
      </c>
      <c r="LNE29" s="134" t="e">
        <f t="shared" si="132"/>
        <v>#DIV/0!</v>
      </c>
      <c r="LNF29" s="134" t="e">
        <f t="shared" si="132"/>
        <v>#DIV/0!</v>
      </c>
      <c r="LNG29" s="134" t="e">
        <f t="shared" si="132"/>
        <v>#DIV/0!</v>
      </c>
      <c r="LNH29" s="134" t="e">
        <f t="shared" si="132"/>
        <v>#DIV/0!</v>
      </c>
      <c r="LNI29" s="134" t="e">
        <f t="shared" si="132"/>
        <v>#DIV/0!</v>
      </c>
      <c r="LNJ29" s="134" t="e">
        <f t="shared" si="132"/>
        <v>#DIV/0!</v>
      </c>
      <c r="LNK29" s="134" t="e">
        <f t="shared" si="132"/>
        <v>#DIV/0!</v>
      </c>
      <c r="LNL29" s="134" t="e">
        <f t="shared" si="132"/>
        <v>#DIV/0!</v>
      </c>
      <c r="LNM29" s="134" t="e">
        <f t="shared" si="132"/>
        <v>#DIV/0!</v>
      </c>
      <c r="LNN29" s="134" t="e">
        <f t="shared" si="132"/>
        <v>#DIV/0!</v>
      </c>
      <c r="LNO29" s="134" t="e">
        <f t="shared" si="132"/>
        <v>#DIV/0!</v>
      </c>
      <c r="LNP29" s="134" t="e">
        <f t="shared" si="132"/>
        <v>#DIV/0!</v>
      </c>
      <c r="LNQ29" s="134" t="e">
        <f t="shared" si="132"/>
        <v>#DIV/0!</v>
      </c>
      <c r="LNR29" s="134" t="e">
        <f t="shared" si="132"/>
        <v>#DIV/0!</v>
      </c>
      <c r="LNS29" s="134" t="e">
        <f t="shared" si="132"/>
        <v>#DIV/0!</v>
      </c>
      <c r="LNT29" s="134" t="e">
        <f t="shared" si="132"/>
        <v>#DIV/0!</v>
      </c>
      <c r="LNU29" s="134" t="e">
        <f t="shared" si="132"/>
        <v>#DIV/0!</v>
      </c>
      <c r="LNV29" s="134" t="e">
        <f t="shared" si="132"/>
        <v>#DIV/0!</v>
      </c>
      <c r="LNW29" s="134" t="e">
        <f t="shared" si="132"/>
        <v>#DIV/0!</v>
      </c>
      <c r="LNX29" s="134" t="e">
        <f t="shared" si="132"/>
        <v>#DIV/0!</v>
      </c>
      <c r="LNY29" s="134" t="e">
        <f t="shared" si="132"/>
        <v>#DIV/0!</v>
      </c>
      <c r="LNZ29" s="134" t="e">
        <f t="shared" si="132"/>
        <v>#DIV/0!</v>
      </c>
      <c r="LOA29" s="134" t="e">
        <f t="shared" si="132"/>
        <v>#DIV/0!</v>
      </c>
      <c r="LOB29" s="134" t="e">
        <f t="shared" si="132"/>
        <v>#DIV/0!</v>
      </c>
      <c r="LOC29" s="134" t="e">
        <f t="shared" si="132"/>
        <v>#DIV/0!</v>
      </c>
      <c r="LOD29" s="134" t="e">
        <f t="shared" si="132"/>
        <v>#DIV/0!</v>
      </c>
      <c r="LOE29" s="134" t="e">
        <f t="shared" si="132"/>
        <v>#DIV/0!</v>
      </c>
      <c r="LOF29" s="134" t="e">
        <f t="shared" si="132"/>
        <v>#DIV/0!</v>
      </c>
      <c r="LOG29" s="134" t="e">
        <f t="shared" si="132"/>
        <v>#DIV/0!</v>
      </c>
      <c r="LOH29" s="134" t="e">
        <f t="shared" si="132"/>
        <v>#DIV/0!</v>
      </c>
      <c r="LOI29" s="134" t="e">
        <f t="shared" si="132"/>
        <v>#DIV/0!</v>
      </c>
      <c r="LOJ29" s="134" t="e">
        <f t="shared" si="132"/>
        <v>#DIV/0!</v>
      </c>
      <c r="LOK29" s="134" t="e">
        <f t="shared" si="132"/>
        <v>#DIV/0!</v>
      </c>
      <c r="LOL29" s="134" t="e">
        <f t="shared" si="132"/>
        <v>#DIV/0!</v>
      </c>
      <c r="LOM29" s="134" t="e">
        <f t="shared" si="132"/>
        <v>#DIV/0!</v>
      </c>
      <c r="LON29" s="134" t="e">
        <f t="shared" si="132"/>
        <v>#DIV/0!</v>
      </c>
      <c r="LOO29" s="134" t="e">
        <f t="shared" si="132"/>
        <v>#DIV/0!</v>
      </c>
      <c r="LOP29" s="134" t="e">
        <f t="shared" si="132"/>
        <v>#DIV/0!</v>
      </c>
      <c r="LOQ29" s="134" t="e">
        <f t="shared" si="132"/>
        <v>#DIV/0!</v>
      </c>
      <c r="LOR29" s="134" t="e">
        <f t="shared" si="132"/>
        <v>#DIV/0!</v>
      </c>
      <c r="LOS29" s="134" t="e">
        <f t="shared" si="132"/>
        <v>#DIV/0!</v>
      </c>
      <c r="LOT29" s="134" t="e">
        <f t="shared" si="132"/>
        <v>#DIV/0!</v>
      </c>
      <c r="LOU29" s="134" t="e">
        <f t="shared" si="132"/>
        <v>#DIV/0!</v>
      </c>
      <c r="LOV29" s="134" t="e">
        <f t="shared" si="132"/>
        <v>#DIV/0!</v>
      </c>
      <c r="LOW29" s="134" t="e">
        <f t="shared" si="132"/>
        <v>#DIV/0!</v>
      </c>
      <c r="LOX29" s="134" t="e">
        <f t="shared" si="132"/>
        <v>#DIV/0!</v>
      </c>
      <c r="LOY29" s="134" t="e">
        <f t="shared" si="132"/>
        <v>#DIV/0!</v>
      </c>
      <c r="LOZ29" s="134" t="e">
        <f t="shared" si="132"/>
        <v>#DIV/0!</v>
      </c>
      <c r="LPA29" s="134" t="e">
        <f t="shared" si="132"/>
        <v>#DIV/0!</v>
      </c>
      <c r="LPB29" s="134" t="e">
        <f t="shared" si="132"/>
        <v>#DIV/0!</v>
      </c>
      <c r="LPC29" s="134" t="e">
        <f t="shared" si="132"/>
        <v>#DIV/0!</v>
      </c>
      <c r="LPD29" s="134" t="e">
        <f t="shared" si="132"/>
        <v>#DIV/0!</v>
      </c>
      <c r="LPE29" s="134" t="e">
        <f t="shared" si="132"/>
        <v>#DIV/0!</v>
      </c>
      <c r="LPF29" s="134" t="e">
        <f t="shared" si="132"/>
        <v>#DIV/0!</v>
      </c>
      <c r="LPG29" s="134" t="e">
        <f t="shared" si="132"/>
        <v>#DIV/0!</v>
      </c>
      <c r="LPH29" s="134" t="e">
        <f t="shared" si="132"/>
        <v>#DIV/0!</v>
      </c>
      <c r="LPI29" s="134" t="e">
        <f t="shared" si="132"/>
        <v>#DIV/0!</v>
      </c>
      <c r="LPJ29" s="134" t="e">
        <f t="shared" si="132"/>
        <v>#DIV/0!</v>
      </c>
      <c r="LPK29" s="134" t="e">
        <f t="shared" si="132"/>
        <v>#DIV/0!</v>
      </c>
      <c r="LPL29" s="134" t="e">
        <f t="shared" ref="LPL29:LRW29" si="133">+LPL27/LPL19</f>
        <v>#DIV/0!</v>
      </c>
      <c r="LPM29" s="134" t="e">
        <f t="shared" si="133"/>
        <v>#DIV/0!</v>
      </c>
      <c r="LPN29" s="134" t="e">
        <f t="shared" si="133"/>
        <v>#DIV/0!</v>
      </c>
      <c r="LPO29" s="134" t="e">
        <f t="shared" si="133"/>
        <v>#DIV/0!</v>
      </c>
      <c r="LPP29" s="134" t="e">
        <f t="shared" si="133"/>
        <v>#DIV/0!</v>
      </c>
      <c r="LPQ29" s="134" t="e">
        <f t="shared" si="133"/>
        <v>#DIV/0!</v>
      </c>
      <c r="LPR29" s="134" t="e">
        <f t="shared" si="133"/>
        <v>#DIV/0!</v>
      </c>
      <c r="LPS29" s="134" t="e">
        <f t="shared" si="133"/>
        <v>#DIV/0!</v>
      </c>
      <c r="LPT29" s="134" t="e">
        <f t="shared" si="133"/>
        <v>#DIV/0!</v>
      </c>
      <c r="LPU29" s="134" t="e">
        <f t="shared" si="133"/>
        <v>#DIV/0!</v>
      </c>
      <c r="LPV29" s="134" t="e">
        <f t="shared" si="133"/>
        <v>#DIV/0!</v>
      </c>
      <c r="LPW29" s="134" t="e">
        <f t="shared" si="133"/>
        <v>#DIV/0!</v>
      </c>
      <c r="LPX29" s="134" t="e">
        <f t="shared" si="133"/>
        <v>#DIV/0!</v>
      </c>
      <c r="LPY29" s="134" t="e">
        <f t="shared" si="133"/>
        <v>#DIV/0!</v>
      </c>
      <c r="LPZ29" s="134" t="e">
        <f t="shared" si="133"/>
        <v>#DIV/0!</v>
      </c>
      <c r="LQA29" s="134" t="e">
        <f t="shared" si="133"/>
        <v>#DIV/0!</v>
      </c>
      <c r="LQB29" s="134" t="e">
        <f t="shared" si="133"/>
        <v>#DIV/0!</v>
      </c>
      <c r="LQC29" s="134" t="e">
        <f t="shared" si="133"/>
        <v>#DIV/0!</v>
      </c>
      <c r="LQD29" s="134" t="e">
        <f t="shared" si="133"/>
        <v>#DIV/0!</v>
      </c>
      <c r="LQE29" s="134" t="e">
        <f t="shared" si="133"/>
        <v>#DIV/0!</v>
      </c>
      <c r="LQF29" s="134" t="e">
        <f t="shared" si="133"/>
        <v>#DIV/0!</v>
      </c>
      <c r="LQG29" s="134" t="e">
        <f t="shared" si="133"/>
        <v>#DIV/0!</v>
      </c>
      <c r="LQH29" s="134" t="e">
        <f t="shared" si="133"/>
        <v>#DIV/0!</v>
      </c>
      <c r="LQI29" s="134" t="e">
        <f t="shared" si="133"/>
        <v>#DIV/0!</v>
      </c>
      <c r="LQJ29" s="134" t="e">
        <f t="shared" si="133"/>
        <v>#DIV/0!</v>
      </c>
      <c r="LQK29" s="134" t="e">
        <f t="shared" si="133"/>
        <v>#DIV/0!</v>
      </c>
      <c r="LQL29" s="134" t="e">
        <f t="shared" si="133"/>
        <v>#DIV/0!</v>
      </c>
      <c r="LQM29" s="134" t="e">
        <f t="shared" si="133"/>
        <v>#DIV/0!</v>
      </c>
      <c r="LQN29" s="134" t="e">
        <f t="shared" si="133"/>
        <v>#DIV/0!</v>
      </c>
      <c r="LQO29" s="134" t="e">
        <f t="shared" si="133"/>
        <v>#DIV/0!</v>
      </c>
      <c r="LQP29" s="134" t="e">
        <f t="shared" si="133"/>
        <v>#DIV/0!</v>
      </c>
      <c r="LQQ29" s="134" t="e">
        <f t="shared" si="133"/>
        <v>#DIV/0!</v>
      </c>
      <c r="LQR29" s="134" t="e">
        <f t="shared" si="133"/>
        <v>#DIV/0!</v>
      </c>
      <c r="LQS29" s="134" t="e">
        <f t="shared" si="133"/>
        <v>#DIV/0!</v>
      </c>
      <c r="LQT29" s="134" t="e">
        <f t="shared" si="133"/>
        <v>#DIV/0!</v>
      </c>
      <c r="LQU29" s="134" t="e">
        <f t="shared" si="133"/>
        <v>#DIV/0!</v>
      </c>
      <c r="LQV29" s="134" t="e">
        <f t="shared" si="133"/>
        <v>#DIV/0!</v>
      </c>
      <c r="LQW29" s="134" t="e">
        <f t="shared" si="133"/>
        <v>#DIV/0!</v>
      </c>
      <c r="LQX29" s="134" t="e">
        <f t="shared" si="133"/>
        <v>#DIV/0!</v>
      </c>
      <c r="LQY29" s="134" t="e">
        <f t="shared" si="133"/>
        <v>#DIV/0!</v>
      </c>
      <c r="LQZ29" s="134" t="e">
        <f t="shared" si="133"/>
        <v>#DIV/0!</v>
      </c>
      <c r="LRA29" s="134" t="e">
        <f t="shared" si="133"/>
        <v>#DIV/0!</v>
      </c>
      <c r="LRB29" s="134" t="e">
        <f t="shared" si="133"/>
        <v>#DIV/0!</v>
      </c>
      <c r="LRC29" s="134" t="e">
        <f t="shared" si="133"/>
        <v>#DIV/0!</v>
      </c>
      <c r="LRD29" s="134" t="e">
        <f t="shared" si="133"/>
        <v>#DIV/0!</v>
      </c>
      <c r="LRE29" s="134" t="e">
        <f t="shared" si="133"/>
        <v>#DIV/0!</v>
      </c>
      <c r="LRF29" s="134" t="e">
        <f t="shared" si="133"/>
        <v>#DIV/0!</v>
      </c>
      <c r="LRG29" s="134" t="e">
        <f t="shared" si="133"/>
        <v>#DIV/0!</v>
      </c>
      <c r="LRH29" s="134" t="e">
        <f t="shared" si="133"/>
        <v>#DIV/0!</v>
      </c>
      <c r="LRI29" s="134" t="e">
        <f t="shared" si="133"/>
        <v>#DIV/0!</v>
      </c>
      <c r="LRJ29" s="134" t="e">
        <f t="shared" si="133"/>
        <v>#DIV/0!</v>
      </c>
      <c r="LRK29" s="134" t="e">
        <f t="shared" si="133"/>
        <v>#DIV/0!</v>
      </c>
      <c r="LRL29" s="134" t="e">
        <f t="shared" si="133"/>
        <v>#DIV/0!</v>
      </c>
      <c r="LRM29" s="134" t="e">
        <f t="shared" si="133"/>
        <v>#DIV/0!</v>
      </c>
      <c r="LRN29" s="134" t="e">
        <f t="shared" si="133"/>
        <v>#DIV/0!</v>
      </c>
      <c r="LRO29" s="134" t="e">
        <f t="shared" si="133"/>
        <v>#DIV/0!</v>
      </c>
      <c r="LRP29" s="134" t="e">
        <f t="shared" si="133"/>
        <v>#DIV/0!</v>
      </c>
      <c r="LRQ29" s="134" t="e">
        <f t="shared" si="133"/>
        <v>#DIV/0!</v>
      </c>
      <c r="LRR29" s="134" t="e">
        <f t="shared" si="133"/>
        <v>#DIV/0!</v>
      </c>
      <c r="LRS29" s="134" t="e">
        <f t="shared" si="133"/>
        <v>#DIV/0!</v>
      </c>
      <c r="LRT29" s="134" t="e">
        <f t="shared" si="133"/>
        <v>#DIV/0!</v>
      </c>
      <c r="LRU29" s="134" t="e">
        <f t="shared" si="133"/>
        <v>#DIV/0!</v>
      </c>
      <c r="LRV29" s="134" t="e">
        <f t="shared" si="133"/>
        <v>#DIV/0!</v>
      </c>
      <c r="LRW29" s="134" t="e">
        <f t="shared" si="133"/>
        <v>#DIV/0!</v>
      </c>
      <c r="LRX29" s="134" t="e">
        <f t="shared" ref="LRX29:LUI29" si="134">+LRX27/LRX19</f>
        <v>#DIV/0!</v>
      </c>
      <c r="LRY29" s="134" t="e">
        <f t="shared" si="134"/>
        <v>#DIV/0!</v>
      </c>
      <c r="LRZ29" s="134" t="e">
        <f t="shared" si="134"/>
        <v>#DIV/0!</v>
      </c>
      <c r="LSA29" s="134" t="e">
        <f t="shared" si="134"/>
        <v>#DIV/0!</v>
      </c>
      <c r="LSB29" s="134" t="e">
        <f t="shared" si="134"/>
        <v>#DIV/0!</v>
      </c>
      <c r="LSC29" s="134" t="e">
        <f t="shared" si="134"/>
        <v>#DIV/0!</v>
      </c>
      <c r="LSD29" s="134" t="e">
        <f t="shared" si="134"/>
        <v>#DIV/0!</v>
      </c>
      <c r="LSE29" s="134" t="e">
        <f t="shared" si="134"/>
        <v>#DIV/0!</v>
      </c>
      <c r="LSF29" s="134" t="e">
        <f t="shared" si="134"/>
        <v>#DIV/0!</v>
      </c>
      <c r="LSG29" s="134" t="e">
        <f t="shared" si="134"/>
        <v>#DIV/0!</v>
      </c>
      <c r="LSH29" s="134" t="e">
        <f t="shared" si="134"/>
        <v>#DIV/0!</v>
      </c>
      <c r="LSI29" s="134" t="e">
        <f t="shared" si="134"/>
        <v>#DIV/0!</v>
      </c>
      <c r="LSJ29" s="134" t="e">
        <f t="shared" si="134"/>
        <v>#DIV/0!</v>
      </c>
      <c r="LSK29" s="134" t="e">
        <f t="shared" si="134"/>
        <v>#DIV/0!</v>
      </c>
      <c r="LSL29" s="134" t="e">
        <f t="shared" si="134"/>
        <v>#DIV/0!</v>
      </c>
      <c r="LSM29" s="134" t="e">
        <f t="shared" si="134"/>
        <v>#DIV/0!</v>
      </c>
      <c r="LSN29" s="134" t="e">
        <f t="shared" si="134"/>
        <v>#DIV/0!</v>
      </c>
      <c r="LSO29" s="134" t="e">
        <f t="shared" si="134"/>
        <v>#DIV/0!</v>
      </c>
      <c r="LSP29" s="134" t="e">
        <f t="shared" si="134"/>
        <v>#DIV/0!</v>
      </c>
      <c r="LSQ29" s="134" t="e">
        <f t="shared" si="134"/>
        <v>#DIV/0!</v>
      </c>
      <c r="LSR29" s="134" t="e">
        <f t="shared" si="134"/>
        <v>#DIV/0!</v>
      </c>
      <c r="LSS29" s="134" t="e">
        <f t="shared" si="134"/>
        <v>#DIV/0!</v>
      </c>
      <c r="LST29" s="134" t="e">
        <f t="shared" si="134"/>
        <v>#DIV/0!</v>
      </c>
      <c r="LSU29" s="134" t="e">
        <f t="shared" si="134"/>
        <v>#DIV/0!</v>
      </c>
      <c r="LSV29" s="134" t="e">
        <f t="shared" si="134"/>
        <v>#DIV/0!</v>
      </c>
      <c r="LSW29" s="134" t="e">
        <f t="shared" si="134"/>
        <v>#DIV/0!</v>
      </c>
      <c r="LSX29" s="134" t="e">
        <f t="shared" si="134"/>
        <v>#DIV/0!</v>
      </c>
      <c r="LSY29" s="134" t="e">
        <f t="shared" si="134"/>
        <v>#DIV/0!</v>
      </c>
      <c r="LSZ29" s="134" t="e">
        <f t="shared" si="134"/>
        <v>#DIV/0!</v>
      </c>
      <c r="LTA29" s="134" t="e">
        <f t="shared" si="134"/>
        <v>#DIV/0!</v>
      </c>
      <c r="LTB29" s="134" t="e">
        <f t="shared" si="134"/>
        <v>#DIV/0!</v>
      </c>
      <c r="LTC29" s="134" t="e">
        <f t="shared" si="134"/>
        <v>#DIV/0!</v>
      </c>
      <c r="LTD29" s="134" t="e">
        <f t="shared" si="134"/>
        <v>#DIV/0!</v>
      </c>
      <c r="LTE29" s="134" t="e">
        <f t="shared" si="134"/>
        <v>#DIV/0!</v>
      </c>
      <c r="LTF29" s="134" t="e">
        <f t="shared" si="134"/>
        <v>#DIV/0!</v>
      </c>
      <c r="LTG29" s="134" t="e">
        <f t="shared" si="134"/>
        <v>#DIV/0!</v>
      </c>
      <c r="LTH29" s="134" t="e">
        <f t="shared" si="134"/>
        <v>#DIV/0!</v>
      </c>
      <c r="LTI29" s="134" t="e">
        <f t="shared" si="134"/>
        <v>#DIV/0!</v>
      </c>
      <c r="LTJ29" s="134" t="e">
        <f t="shared" si="134"/>
        <v>#DIV/0!</v>
      </c>
      <c r="LTK29" s="134" t="e">
        <f t="shared" si="134"/>
        <v>#DIV/0!</v>
      </c>
      <c r="LTL29" s="134" t="e">
        <f t="shared" si="134"/>
        <v>#DIV/0!</v>
      </c>
      <c r="LTM29" s="134" t="e">
        <f t="shared" si="134"/>
        <v>#DIV/0!</v>
      </c>
      <c r="LTN29" s="134" t="e">
        <f t="shared" si="134"/>
        <v>#DIV/0!</v>
      </c>
      <c r="LTO29" s="134" t="e">
        <f t="shared" si="134"/>
        <v>#DIV/0!</v>
      </c>
      <c r="LTP29" s="134" t="e">
        <f t="shared" si="134"/>
        <v>#DIV/0!</v>
      </c>
      <c r="LTQ29" s="134" t="e">
        <f t="shared" si="134"/>
        <v>#DIV/0!</v>
      </c>
      <c r="LTR29" s="134" t="e">
        <f t="shared" si="134"/>
        <v>#DIV/0!</v>
      </c>
      <c r="LTS29" s="134" t="e">
        <f t="shared" si="134"/>
        <v>#DIV/0!</v>
      </c>
      <c r="LTT29" s="134" t="e">
        <f t="shared" si="134"/>
        <v>#DIV/0!</v>
      </c>
      <c r="LTU29" s="134" t="e">
        <f t="shared" si="134"/>
        <v>#DIV/0!</v>
      </c>
      <c r="LTV29" s="134" t="e">
        <f t="shared" si="134"/>
        <v>#DIV/0!</v>
      </c>
      <c r="LTW29" s="134" t="e">
        <f t="shared" si="134"/>
        <v>#DIV/0!</v>
      </c>
      <c r="LTX29" s="134" t="e">
        <f t="shared" si="134"/>
        <v>#DIV/0!</v>
      </c>
      <c r="LTY29" s="134" t="e">
        <f t="shared" si="134"/>
        <v>#DIV/0!</v>
      </c>
      <c r="LTZ29" s="134" t="e">
        <f t="shared" si="134"/>
        <v>#DIV/0!</v>
      </c>
      <c r="LUA29" s="134" t="e">
        <f t="shared" si="134"/>
        <v>#DIV/0!</v>
      </c>
      <c r="LUB29" s="134" t="e">
        <f t="shared" si="134"/>
        <v>#DIV/0!</v>
      </c>
      <c r="LUC29" s="134" t="e">
        <f t="shared" si="134"/>
        <v>#DIV/0!</v>
      </c>
      <c r="LUD29" s="134" t="e">
        <f t="shared" si="134"/>
        <v>#DIV/0!</v>
      </c>
      <c r="LUE29" s="134" t="e">
        <f t="shared" si="134"/>
        <v>#DIV/0!</v>
      </c>
      <c r="LUF29" s="134" t="e">
        <f t="shared" si="134"/>
        <v>#DIV/0!</v>
      </c>
      <c r="LUG29" s="134" t="e">
        <f t="shared" si="134"/>
        <v>#DIV/0!</v>
      </c>
      <c r="LUH29" s="134" t="e">
        <f t="shared" si="134"/>
        <v>#DIV/0!</v>
      </c>
      <c r="LUI29" s="134" t="e">
        <f t="shared" si="134"/>
        <v>#DIV/0!</v>
      </c>
      <c r="LUJ29" s="134" t="e">
        <f t="shared" ref="LUJ29:LWU29" si="135">+LUJ27/LUJ19</f>
        <v>#DIV/0!</v>
      </c>
      <c r="LUK29" s="134" t="e">
        <f t="shared" si="135"/>
        <v>#DIV/0!</v>
      </c>
      <c r="LUL29" s="134" t="e">
        <f t="shared" si="135"/>
        <v>#DIV/0!</v>
      </c>
      <c r="LUM29" s="134" t="e">
        <f t="shared" si="135"/>
        <v>#DIV/0!</v>
      </c>
      <c r="LUN29" s="134" t="e">
        <f t="shared" si="135"/>
        <v>#DIV/0!</v>
      </c>
      <c r="LUO29" s="134" t="e">
        <f t="shared" si="135"/>
        <v>#DIV/0!</v>
      </c>
      <c r="LUP29" s="134" t="e">
        <f t="shared" si="135"/>
        <v>#DIV/0!</v>
      </c>
      <c r="LUQ29" s="134" t="e">
        <f t="shared" si="135"/>
        <v>#DIV/0!</v>
      </c>
      <c r="LUR29" s="134" t="e">
        <f t="shared" si="135"/>
        <v>#DIV/0!</v>
      </c>
      <c r="LUS29" s="134" t="e">
        <f t="shared" si="135"/>
        <v>#DIV/0!</v>
      </c>
      <c r="LUT29" s="134" t="e">
        <f t="shared" si="135"/>
        <v>#DIV/0!</v>
      </c>
      <c r="LUU29" s="134" t="e">
        <f t="shared" si="135"/>
        <v>#DIV/0!</v>
      </c>
      <c r="LUV29" s="134" t="e">
        <f t="shared" si="135"/>
        <v>#DIV/0!</v>
      </c>
      <c r="LUW29" s="134" t="e">
        <f t="shared" si="135"/>
        <v>#DIV/0!</v>
      </c>
      <c r="LUX29" s="134" t="e">
        <f t="shared" si="135"/>
        <v>#DIV/0!</v>
      </c>
      <c r="LUY29" s="134" t="e">
        <f t="shared" si="135"/>
        <v>#DIV/0!</v>
      </c>
      <c r="LUZ29" s="134" t="e">
        <f t="shared" si="135"/>
        <v>#DIV/0!</v>
      </c>
      <c r="LVA29" s="134" t="e">
        <f t="shared" si="135"/>
        <v>#DIV/0!</v>
      </c>
      <c r="LVB29" s="134" t="e">
        <f t="shared" si="135"/>
        <v>#DIV/0!</v>
      </c>
      <c r="LVC29" s="134" t="e">
        <f t="shared" si="135"/>
        <v>#DIV/0!</v>
      </c>
      <c r="LVD29" s="134" t="e">
        <f t="shared" si="135"/>
        <v>#DIV/0!</v>
      </c>
      <c r="LVE29" s="134" t="e">
        <f t="shared" si="135"/>
        <v>#DIV/0!</v>
      </c>
      <c r="LVF29" s="134" t="e">
        <f t="shared" si="135"/>
        <v>#DIV/0!</v>
      </c>
      <c r="LVG29" s="134" t="e">
        <f t="shared" si="135"/>
        <v>#DIV/0!</v>
      </c>
      <c r="LVH29" s="134" t="e">
        <f t="shared" si="135"/>
        <v>#DIV/0!</v>
      </c>
      <c r="LVI29" s="134" t="e">
        <f t="shared" si="135"/>
        <v>#DIV/0!</v>
      </c>
      <c r="LVJ29" s="134" t="e">
        <f t="shared" si="135"/>
        <v>#DIV/0!</v>
      </c>
      <c r="LVK29" s="134" t="e">
        <f t="shared" si="135"/>
        <v>#DIV/0!</v>
      </c>
      <c r="LVL29" s="134" t="e">
        <f t="shared" si="135"/>
        <v>#DIV/0!</v>
      </c>
      <c r="LVM29" s="134" t="e">
        <f t="shared" si="135"/>
        <v>#DIV/0!</v>
      </c>
      <c r="LVN29" s="134" t="e">
        <f t="shared" si="135"/>
        <v>#DIV/0!</v>
      </c>
      <c r="LVO29" s="134" t="e">
        <f t="shared" si="135"/>
        <v>#DIV/0!</v>
      </c>
      <c r="LVP29" s="134" t="e">
        <f t="shared" si="135"/>
        <v>#DIV/0!</v>
      </c>
      <c r="LVQ29" s="134" t="e">
        <f t="shared" si="135"/>
        <v>#DIV/0!</v>
      </c>
      <c r="LVR29" s="134" t="e">
        <f t="shared" si="135"/>
        <v>#DIV/0!</v>
      </c>
      <c r="LVS29" s="134" t="e">
        <f t="shared" si="135"/>
        <v>#DIV/0!</v>
      </c>
      <c r="LVT29" s="134" t="e">
        <f t="shared" si="135"/>
        <v>#DIV/0!</v>
      </c>
      <c r="LVU29" s="134" t="e">
        <f t="shared" si="135"/>
        <v>#DIV/0!</v>
      </c>
      <c r="LVV29" s="134" t="e">
        <f t="shared" si="135"/>
        <v>#DIV/0!</v>
      </c>
      <c r="LVW29" s="134" t="e">
        <f t="shared" si="135"/>
        <v>#DIV/0!</v>
      </c>
      <c r="LVX29" s="134" t="e">
        <f t="shared" si="135"/>
        <v>#DIV/0!</v>
      </c>
      <c r="LVY29" s="134" t="e">
        <f t="shared" si="135"/>
        <v>#DIV/0!</v>
      </c>
      <c r="LVZ29" s="134" t="e">
        <f t="shared" si="135"/>
        <v>#DIV/0!</v>
      </c>
      <c r="LWA29" s="134" t="e">
        <f t="shared" si="135"/>
        <v>#DIV/0!</v>
      </c>
      <c r="LWB29" s="134" t="e">
        <f t="shared" si="135"/>
        <v>#DIV/0!</v>
      </c>
      <c r="LWC29" s="134" t="e">
        <f t="shared" si="135"/>
        <v>#DIV/0!</v>
      </c>
      <c r="LWD29" s="134" t="e">
        <f t="shared" si="135"/>
        <v>#DIV/0!</v>
      </c>
      <c r="LWE29" s="134" t="e">
        <f t="shared" si="135"/>
        <v>#DIV/0!</v>
      </c>
      <c r="LWF29" s="134" t="e">
        <f t="shared" si="135"/>
        <v>#DIV/0!</v>
      </c>
      <c r="LWG29" s="134" t="e">
        <f t="shared" si="135"/>
        <v>#DIV/0!</v>
      </c>
      <c r="LWH29" s="134" t="e">
        <f t="shared" si="135"/>
        <v>#DIV/0!</v>
      </c>
      <c r="LWI29" s="134" t="e">
        <f t="shared" si="135"/>
        <v>#DIV/0!</v>
      </c>
      <c r="LWJ29" s="134" t="e">
        <f t="shared" si="135"/>
        <v>#DIV/0!</v>
      </c>
      <c r="LWK29" s="134" t="e">
        <f t="shared" si="135"/>
        <v>#DIV/0!</v>
      </c>
      <c r="LWL29" s="134" t="e">
        <f t="shared" si="135"/>
        <v>#DIV/0!</v>
      </c>
      <c r="LWM29" s="134" t="e">
        <f t="shared" si="135"/>
        <v>#DIV/0!</v>
      </c>
      <c r="LWN29" s="134" t="e">
        <f t="shared" si="135"/>
        <v>#DIV/0!</v>
      </c>
      <c r="LWO29" s="134" t="e">
        <f t="shared" si="135"/>
        <v>#DIV/0!</v>
      </c>
      <c r="LWP29" s="134" t="e">
        <f t="shared" si="135"/>
        <v>#DIV/0!</v>
      </c>
      <c r="LWQ29" s="134" t="e">
        <f t="shared" si="135"/>
        <v>#DIV/0!</v>
      </c>
      <c r="LWR29" s="134" t="e">
        <f t="shared" si="135"/>
        <v>#DIV/0!</v>
      </c>
      <c r="LWS29" s="134" t="e">
        <f t="shared" si="135"/>
        <v>#DIV/0!</v>
      </c>
      <c r="LWT29" s="134" t="e">
        <f t="shared" si="135"/>
        <v>#DIV/0!</v>
      </c>
      <c r="LWU29" s="134" t="e">
        <f t="shared" si="135"/>
        <v>#DIV/0!</v>
      </c>
      <c r="LWV29" s="134" t="e">
        <f t="shared" ref="LWV29:LZG29" si="136">+LWV27/LWV19</f>
        <v>#DIV/0!</v>
      </c>
      <c r="LWW29" s="134" t="e">
        <f t="shared" si="136"/>
        <v>#DIV/0!</v>
      </c>
      <c r="LWX29" s="134" t="e">
        <f t="shared" si="136"/>
        <v>#DIV/0!</v>
      </c>
      <c r="LWY29" s="134" t="e">
        <f t="shared" si="136"/>
        <v>#DIV/0!</v>
      </c>
      <c r="LWZ29" s="134" t="e">
        <f t="shared" si="136"/>
        <v>#DIV/0!</v>
      </c>
      <c r="LXA29" s="134" t="e">
        <f t="shared" si="136"/>
        <v>#DIV/0!</v>
      </c>
      <c r="LXB29" s="134" t="e">
        <f t="shared" si="136"/>
        <v>#DIV/0!</v>
      </c>
      <c r="LXC29" s="134" t="e">
        <f t="shared" si="136"/>
        <v>#DIV/0!</v>
      </c>
      <c r="LXD29" s="134" t="e">
        <f t="shared" si="136"/>
        <v>#DIV/0!</v>
      </c>
      <c r="LXE29" s="134" t="e">
        <f t="shared" si="136"/>
        <v>#DIV/0!</v>
      </c>
      <c r="LXF29" s="134" t="e">
        <f t="shared" si="136"/>
        <v>#DIV/0!</v>
      </c>
      <c r="LXG29" s="134" t="e">
        <f t="shared" si="136"/>
        <v>#DIV/0!</v>
      </c>
      <c r="LXH29" s="134" t="e">
        <f t="shared" si="136"/>
        <v>#DIV/0!</v>
      </c>
      <c r="LXI29" s="134" t="e">
        <f t="shared" si="136"/>
        <v>#DIV/0!</v>
      </c>
      <c r="LXJ29" s="134" t="e">
        <f t="shared" si="136"/>
        <v>#DIV/0!</v>
      </c>
      <c r="LXK29" s="134" t="e">
        <f t="shared" si="136"/>
        <v>#DIV/0!</v>
      </c>
      <c r="LXL29" s="134" t="e">
        <f t="shared" si="136"/>
        <v>#DIV/0!</v>
      </c>
      <c r="LXM29" s="134" t="e">
        <f t="shared" si="136"/>
        <v>#DIV/0!</v>
      </c>
      <c r="LXN29" s="134" t="e">
        <f t="shared" si="136"/>
        <v>#DIV/0!</v>
      </c>
      <c r="LXO29" s="134" t="e">
        <f t="shared" si="136"/>
        <v>#DIV/0!</v>
      </c>
      <c r="LXP29" s="134" t="e">
        <f t="shared" si="136"/>
        <v>#DIV/0!</v>
      </c>
      <c r="LXQ29" s="134" t="e">
        <f t="shared" si="136"/>
        <v>#DIV/0!</v>
      </c>
      <c r="LXR29" s="134" t="e">
        <f t="shared" si="136"/>
        <v>#DIV/0!</v>
      </c>
      <c r="LXS29" s="134" t="e">
        <f t="shared" si="136"/>
        <v>#DIV/0!</v>
      </c>
      <c r="LXT29" s="134" t="e">
        <f t="shared" si="136"/>
        <v>#DIV/0!</v>
      </c>
      <c r="LXU29" s="134" t="e">
        <f t="shared" si="136"/>
        <v>#DIV/0!</v>
      </c>
      <c r="LXV29" s="134" t="e">
        <f t="shared" si="136"/>
        <v>#DIV/0!</v>
      </c>
      <c r="LXW29" s="134" t="e">
        <f t="shared" si="136"/>
        <v>#DIV/0!</v>
      </c>
      <c r="LXX29" s="134" t="e">
        <f t="shared" si="136"/>
        <v>#DIV/0!</v>
      </c>
      <c r="LXY29" s="134" t="e">
        <f t="shared" si="136"/>
        <v>#DIV/0!</v>
      </c>
      <c r="LXZ29" s="134" t="e">
        <f t="shared" si="136"/>
        <v>#DIV/0!</v>
      </c>
      <c r="LYA29" s="134" t="e">
        <f t="shared" si="136"/>
        <v>#DIV/0!</v>
      </c>
      <c r="LYB29" s="134" t="e">
        <f t="shared" si="136"/>
        <v>#DIV/0!</v>
      </c>
      <c r="LYC29" s="134" t="e">
        <f t="shared" si="136"/>
        <v>#DIV/0!</v>
      </c>
      <c r="LYD29" s="134" t="e">
        <f t="shared" si="136"/>
        <v>#DIV/0!</v>
      </c>
      <c r="LYE29" s="134" t="e">
        <f t="shared" si="136"/>
        <v>#DIV/0!</v>
      </c>
      <c r="LYF29" s="134" t="e">
        <f t="shared" si="136"/>
        <v>#DIV/0!</v>
      </c>
      <c r="LYG29" s="134" t="e">
        <f t="shared" si="136"/>
        <v>#DIV/0!</v>
      </c>
      <c r="LYH29" s="134" t="e">
        <f t="shared" si="136"/>
        <v>#DIV/0!</v>
      </c>
      <c r="LYI29" s="134" t="e">
        <f t="shared" si="136"/>
        <v>#DIV/0!</v>
      </c>
      <c r="LYJ29" s="134" t="e">
        <f t="shared" si="136"/>
        <v>#DIV/0!</v>
      </c>
      <c r="LYK29" s="134" t="e">
        <f t="shared" si="136"/>
        <v>#DIV/0!</v>
      </c>
      <c r="LYL29" s="134" t="e">
        <f t="shared" si="136"/>
        <v>#DIV/0!</v>
      </c>
      <c r="LYM29" s="134" t="e">
        <f t="shared" si="136"/>
        <v>#DIV/0!</v>
      </c>
      <c r="LYN29" s="134" t="e">
        <f t="shared" si="136"/>
        <v>#DIV/0!</v>
      </c>
      <c r="LYO29" s="134" t="e">
        <f t="shared" si="136"/>
        <v>#DIV/0!</v>
      </c>
      <c r="LYP29" s="134" t="e">
        <f t="shared" si="136"/>
        <v>#DIV/0!</v>
      </c>
      <c r="LYQ29" s="134" t="e">
        <f t="shared" si="136"/>
        <v>#DIV/0!</v>
      </c>
      <c r="LYR29" s="134" t="e">
        <f t="shared" si="136"/>
        <v>#DIV/0!</v>
      </c>
      <c r="LYS29" s="134" t="e">
        <f t="shared" si="136"/>
        <v>#DIV/0!</v>
      </c>
      <c r="LYT29" s="134" t="e">
        <f t="shared" si="136"/>
        <v>#DIV/0!</v>
      </c>
      <c r="LYU29" s="134" t="e">
        <f t="shared" si="136"/>
        <v>#DIV/0!</v>
      </c>
      <c r="LYV29" s="134" t="e">
        <f t="shared" si="136"/>
        <v>#DIV/0!</v>
      </c>
      <c r="LYW29" s="134" t="e">
        <f t="shared" si="136"/>
        <v>#DIV/0!</v>
      </c>
      <c r="LYX29" s="134" t="e">
        <f t="shared" si="136"/>
        <v>#DIV/0!</v>
      </c>
      <c r="LYY29" s="134" t="e">
        <f t="shared" si="136"/>
        <v>#DIV/0!</v>
      </c>
      <c r="LYZ29" s="134" t="e">
        <f t="shared" si="136"/>
        <v>#DIV/0!</v>
      </c>
      <c r="LZA29" s="134" t="e">
        <f t="shared" si="136"/>
        <v>#DIV/0!</v>
      </c>
      <c r="LZB29" s="134" t="e">
        <f t="shared" si="136"/>
        <v>#DIV/0!</v>
      </c>
      <c r="LZC29" s="134" t="e">
        <f t="shared" si="136"/>
        <v>#DIV/0!</v>
      </c>
      <c r="LZD29" s="134" t="e">
        <f t="shared" si="136"/>
        <v>#DIV/0!</v>
      </c>
      <c r="LZE29" s="134" t="e">
        <f t="shared" si="136"/>
        <v>#DIV/0!</v>
      </c>
      <c r="LZF29" s="134" t="e">
        <f t="shared" si="136"/>
        <v>#DIV/0!</v>
      </c>
      <c r="LZG29" s="134" t="e">
        <f t="shared" si="136"/>
        <v>#DIV/0!</v>
      </c>
      <c r="LZH29" s="134" t="e">
        <f t="shared" ref="LZH29:MBS29" si="137">+LZH27/LZH19</f>
        <v>#DIV/0!</v>
      </c>
      <c r="LZI29" s="134" t="e">
        <f t="shared" si="137"/>
        <v>#DIV/0!</v>
      </c>
      <c r="LZJ29" s="134" t="e">
        <f t="shared" si="137"/>
        <v>#DIV/0!</v>
      </c>
      <c r="LZK29" s="134" t="e">
        <f t="shared" si="137"/>
        <v>#DIV/0!</v>
      </c>
      <c r="LZL29" s="134" t="e">
        <f t="shared" si="137"/>
        <v>#DIV/0!</v>
      </c>
      <c r="LZM29" s="134" t="e">
        <f t="shared" si="137"/>
        <v>#DIV/0!</v>
      </c>
      <c r="LZN29" s="134" t="e">
        <f t="shared" si="137"/>
        <v>#DIV/0!</v>
      </c>
      <c r="LZO29" s="134" t="e">
        <f t="shared" si="137"/>
        <v>#DIV/0!</v>
      </c>
      <c r="LZP29" s="134" t="e">
        <f t="shared" si="137"/>
        <v>#DIV/0!</v>
      </c>
      <c r="LZQ29" s="134" t="e">
        <f t="shared" si="137"/>
        <v>#DIV/0!</v>
      </c>
      <c r="LZR29" s="134" t="e">
        <f t="shared" si="137"/>
        <v>#DIV/0!</v>
      </c>
      <c r="LZS29" s="134" t="e">
        <f t="shared" si="137"/>
        <v>#DIV/0!</v>
      </c>
      <c r="LZT29" s="134" t="e">
        <f t="shared" si="137"/>
        <v>#DIV/0!</v>
      </c>
      <c r="LZU29" s="134" t="e">
        <f t="shared" si="137"/>
        <v>#DIV/0!</v>
      </c>
      <c r="LZV29" s="134" t="e">
        <f t="shared" si="137"/>
        <v>#DIV/0!</v>
      </c>
      <c r="LZW29" s="134" t="e">
        <f t="shared" si="137"/>
        <v>#DIV/0!</v>
      </c>
      <c r="LZX29" s="134" t="e">
        <f t="shared" si="137"/>
        <v>#DIV/0!</v>
      </c>
      <c r="LZY29" s="134" t="e">
        <f t="shared" si="137"/>
        <v>#DIV/0!</v>
      </c>
      <c r="LZZ29" s="134" t="e">
        <f t="shared" si="137"/>
        <v>#DIV/0!</v>
      </c>
      <c r="MAA29" s="134" t="e">
        <f t="shared" si="137"/>
        <v>#DIV/0!</v>
      </c>
      <c r="MAB29" s="134" t="e">
        <f t="shared" si="137"/>
        <v>#DIV/0!</v>
      </c>
      <c r="MAC29" s="134" t="e">
        <f t="shared" si="137"/>
        <v>#DIV/0!</v>
      </c>
      <c r="MAD29" s="134" t="e">
        <f t="shared" si="137"/>
        <v>#DIV/0!</v>
      </c>
      <c r="MAE29" s="134" t="e">
        <f t="shared" si="137"/>
        <v>#DIV/0!</v>
      </c>
      <c r="MAF29" s="134" t="e">
        <f t="shared" si="137"/>
        <v>#DIV/0!</v>
      </c>
      <c r="MAG29" s="134" t="e">
        <f t="shared" si="137"/>
        <v>#DIV/0!</v>
      </c>
      <c r="MAH29" s="134" t="e">
        <f t="shared" si="137"/>
        <v>#DIV/0!</v>
      </c>
      <c r="MAI29" s="134" t="e">
        <f t="shared" si="137"/>
        <v>#DIV/0!</v>
      </c>
      <c r="MAJ29" s="134" t="e">
        <f t="shared" si="137"/>
        <v>#DIV/0!</v>
      </c>
      <c r="MAK29" s="134" t="e">
        <f t="shared" si="137"/>
        <v>#DIV/0!</v>
      </c>
      <c r="MAL29" s="134" t="e">
        <f t="shared" si="137"/>
        <v>#DIV/0!</v>
      </c>
      <c r="MAM29" s="134" t="e">
        <f t="shared" si="137"/>
        <v>#DIV/0!</v>
      </c>
      <c r="MAN29" s="134" t="e">
        <f t="shared" si="137"/>
        <v>#DIV/0!</v>
      </c>
      <c r="MAO29" s="134" t="e">
        <f t="shared" si="137"/>
        <v>#DIV/0!</v>
      </c>
      <c r="MAP29" s="134" t="e">
        <f t="shared" si="137"/>
        <v>#DIV/0!</v>
      </c>
      <c r="MAQ29" s="134" t="e">
        <f t="shared" si="137"/>
        <v>#DIV/0!</v>
      </c>
      <c r="MAR29" s="134" t="e">
        <f t="shared" si="137"/>
        <v>#DIV/0!</v>
      </c>
      <c r="MAS29" s="134" t="e">
        <f t="shared" si="137"/>
        <v>#DIV/0!</v>
      </c>
      <c r="MAT29" s="134" t="e">
        <f t="shared" si="137"/>
        <v>#DIV/0!</v>
      </c>
      <c r="MAU29" s="134" t="e">
        <f t="shared" si="137"/>
        <v>#DIV/0!</v>
      </c>
      <c r="MAV29" s="134" t="e">
        <f t="shared" si="137"/>
        <v>#DIV/0!</v>
      </c>
      <c r="MAW29" s="134" t="e">
        <f t="shared" si="137"/>
        <v>#DIV/0!</v>
      </c>
      <c r="MAX29" s="134" t="e">
        <f t="shared" si="137"/>
        <v>#DIV/0!</v>
      </c>
      <c r="MAY29" s="134" t="e">
        <f t="shared" si="137"/>
        <v>#DIV/0!</v>
      </c>
      <c r="MAZ29" s="134" t="e">
        <f t="shared" si="137"/>
        <v>#DIV/0!</v>
      </c>
      <c r="MBA29" s="134" t="e">
        <f t="shared" si="137"/>
        <v>#DIV/0!</v>
      </c>
      <c r="MBB29" s="134" t="e">
        <f t="shared" si="137"/>
        <v>#DIV/0!</v>
      </c>
      <c r="MBC29" s="134" t="e">
        <f t="shared" si="137"/>
        <v>#DIV/0!</v>
      </c>
      <c r="MBD29" s="134" t="e">
        <f t="shared" si="137"/>
        <v>#DIV/0!</v>
      </c>
      <c r="MBE29" s="134" t="e">
        <f t="shared" si="137"/>
        <v>#DIV/0!</v>
      </c>
      <c r="MBF29" s="134" t="e">
        <f t="shared" si="137"/>
        <v>#DIV/0!</v>
      </c>
      <c r="MBG29" s="134" t="e">
        <f t="shared" si="137"/>
        <v>#DIV/0!</v>
      </c>
      <c r="MBH29" s="134" t="e">
        <f t="shared" si="137"/>
        <v>#DIV/0!</v>
      </c>
      <c r="MBI29" s="134" t="e">
        <f t="shared" si="137"/>
        <v>#DIV/0!</v>
      </c>
      <c r="MBJ29" s="134" t="e">
        <f t="shared" si="137"/>
        <v>#DIV/0!</v>
      </c>
      <c r="MBK29" s="134" t="e">
        <f t="shared" si="137"/>
        <v>#DIV/0!</v>
      </c>
      <c r="MBL29" s="134" t="e">
        <f t="shared" si="137"/>
        <v>#DIV/0!</v>
      </c>
      <c r="MBM29" s="134" t="e">
        <f t="shared" si="137"/>
        <v>#DIV/0!</v>
      </c>
      <c r="MBN29" s="134" t="e">
        <f t="shared" si="137"/>
        <v>#DIV/0!</v>
      </c>
      <c r="MBO29" s="134" t="e">
        <f t="shared" si="137"/>
        <v>#DIV/0!</v>
      </c>
      <c r="MBP29" s="134" t="e">
        <f t="shared" si="137"/>
        <v>#DIV/0!</v>
      </c>
      <c r="MBQ29" s="134" t="e">
        <f t="shared" si="137"/>
        <v>#DIV/0!</v>
      </c>
      <c r="MBR29" s="134" t="e">
        <f t="shared" si="137"/>
        <v>#DIV/0!</v>
      </c>
      <c r="MBS29" s="134" t="e">
        <f t="shared" si="137"/>
        <v>#DIV/0!</v>
      </c>
      <c r="MBT29" s="134" t="e">
        <f t="shared" ref="MBT29:MEE29" si="138">+MBT27/MBT19</f>
        <v>#DIV/0!</v>
      </c>
      <c r="MBU29" s="134" t="e">
        <f t="shared" si="138"/>
        <v>#DIV/0!</v>
      </c>
      <c r="MBV29" s="134" t="e">
        <f t="shared" si="138"/>
        <v>#DIV/0!</v>
      </c>
      <c r="MBW29" s="134" t="e">
        <f t="shared" si="138"/>
        <v>#DIV/0!</v>
      </c>
      <c r="MBX29" s="134" t="e">
        <f t="shared" si="138"/>
        <v>#DIV/0!</v>
      </c>
      <c r="MBY29" s="134" t="e">
        <f t="shared" si="138"/>
        <v>#DIV/0!</v>
      </c>
      <c r="MBZ29" s="134" t="e">
        <f t="shared" si="138"/>
        <v>#DIV/0!</v>
      </c>
      <c r="MCA29" s="134" t="e">
        <f t="shared" si="138"/>
        <v>#DIV/0!</v>
      </c>
      <c r="MCB29" s="134" t="e">
        <f t="shared" si="138"/>
        <v>#DIV/0!</v>
      </c>
      <c r="MCC29" s="134" t="e">
        <f t="shared" si="138"/>
        <v>#DIV/0!</v>
      </c>
      <c r="MCD29" s="134" t="e">
        <f t="shared" si="138"/>
        <v>#DIV/0!</v>
      </c>
      <c r="MCE29" s="134" t="e">
        <f t="shared" si="138"/>
        <v>#DIV/0!</v>
      </c>
      <c r="MCF29" s="134" t="e">
        <f t="shared" si="138"/>
        <v>#DIV/0!</v>
      </c>
      <c r="MCG29" s="134" t="e">
        <f t="shared" si="138"/>
        <v>#DIV/0!</v>
      </c>
      <c r="MCH29" s="134" t="e">
        <f t="shared" si="138"/>
        <v>#DIV/0!</v>
      </c>
      <c r="MCI29" s="134" t="e">
        <f t="shared" si="138"/>
        <v>#DIV/0!</v>
      </c>
      <c r="MCJ29" s="134" t="e">
        <f t="shared" si="138"/>
        <v>#DIV/0!</v>
      </c>
      <c r="MCK29" s="134" t="e">
        <f t="shared" si="138"/>
        <v>#DIV/0!</v>
      </c>
      <c r="MCL29" s="134" t="e">
        <f t="shared" si="138"/>
        <v>#DIV/0!</v>
      </c>
      <c r="MCM29" s="134" t="e">
        <f t="shared" si="138"/>
        <v>#DIV/0!</v>
      </c>
      <c r="MCN29" s="134" t="e">
        <f t="shared" si="138"/>
        <v>#DIV/0!</v>
      </c>
      <c r="MCO29" s="134" t="e">
        <f t="shared" si="138"/>
        <v>#DIV/0!</v>
      </c>
      <c r="MCP29" s="134" t="e">
        <f t="shared" si="138"/>
        <v>#DIV/0!</v>
      </c>
      <c r="MCQ29" s="134" t="e">
        <f t="shared" si="138"/>
        <v>#DIV/0!</v>
      </c>
      <c r="MCR29" s="134" t="e">
        <f t="shared" si="138"/>
        <v>#DIV/0!</v>
      </c>
      <c r="MCS29" s="134" t="e">
        <f t="shared" si="138"/>
        <v>#DIV/0!</v>
      </c>
      <c r="MCT29" s="134" t="e">
        <f t="shared" si="138"/>
        <v>#DIV/0!</v>
      </c>
      <c r="MCU29" s="134" t="e">
        <f t="shared" si="138"/>
        <v>#DIV/0!</v>
      </c>
      <c r="MCV29" s="134" t="e">
        <f t="shared" si="138"/>
        <v>#DIV/0!</v>
      </c>
      <c r="MCW29" s="134" t="e">
        <f t="shared" si="138"/>
        <v>#DIV/0!</v>
      </c>
      <c r="MCX29" s="134" t="e">
        <f t="shared" si="138"/>
        <v>#DIV/0!</v>
      </c>
      <c r="MCY29" s="134" t="e">
        <f t="shared" si="138"/>
        <v>#DIV/0!</v>
      </c>
      <c r="MCZ29" s="134" t="e">
        <f t="shared" si="138"/>
        <v>#DIV/0!</v>
      </c>
      <c r="MDA29" s="134" t="e">
        <f t="shared" si="138"/>
        <v>#DIV/0!</v>
      </c>
      <c r="MDB29" s="134" t="e">
        <f t="shared" si="138"/>
        <v>#DIV/0!</v>
      </c>
      <c r="MDC29" s="134" t="e">
        <f t="shared" si="138"/>
        <v>#DIV/0!</v>
      </c>
      <c r="MDD29" s="134" t="e">
        <f t="shared" si="138"/>
        <v>#DIV/0!</v>
      </c>
      <c r="MDE29" s="134" t="e">
        <f t="shared" si="138"/>
        <v>#DIV/0!</v>
      </c>
      <c r="MDF29" s="134" t="e">
        <f t="shared" si="138"/>
        <v>#DIV/0!</v>
      </c>
      <c r="MDG29" s="134" t="e">
        <f t="shared" si="138"/>
        <v>#DIV/0!</v>
      </c>
      <c r="MDH29" s="134" t="e">
        <f t="shared" si="138"/>
        <v>#DIV/0!</v>
      </c>
      <c r="MDI29" s="134" t="e">
        <f t="shared" si="138"/>
        <v>#DIV/0!</v>
      </c>
      <c r="MDJ29" s="134" t="e">
        <f t="shared" si="138"/>
        <v>#DIV/0!</v>
      </c>
      <c r="MDK29" s="134" t="e">
        <f t="shared" si="138"/>
        <v>#DIV/0!</v>
      </c>
      <c r="MDL29" s="134" t="e">
        <f t="shared" si="138"/>
        <v>#DIV/0!</v>
      </c>
      <c r="MDM29" s="134" t="e">
        <f t="shared" si="138"/>
        <v>#DIV/0!</v>
      </c>
      <c r="MDN29" s="134" t="e">
        <f t="shared" si="138"/>
        <v>#DIV/0!</v>
      </c>
      <c r="MDO29" s="134" t="e">
        <f t="shared" si="138"/>
        <v>#DIV/0!</v>
      </c>
      <c r="MDP29" s="134" t="e">
        <f t="shared" si="138"/>
        <v>#DIV/0!</v>
      </c>
      <c r="MDQ29" s="134" t="e">
        <f t="shared" si="138"/>
        <v>#DIV/0!</v>
      </c>
      <c r="MDR29" s="134" t="e">
        <f t="shared" si="138"/>
        <v>#DIV/0!</v>
      </c>
      <c r="MDS29" s="134" t="e">
        <f t="shared" si="138"/>
        <v>#DIV/0!</v>
      </c>
      <c r="MDT29" s="134" t="e">
        <f t="shared" si="138"/>
        <v>#DIV/0!</v>
      </c>
      <c r="MDU29" s="134" t="e">
        <f t="shared" si="138"/>
        <v>#DIV/0!</v>
      </c>
      <c r="MDV29" s="134" t="e">
        <f t="shared" si="138"/>
        <v>#DIV/0!</v>
      </c>
      <c r="MDW29" s="134" t="e">
        <f t="shared" si="138"/>
        <v>#DIV/0!</v>
      </c>
      <c r="MDX29" s="134" t="e">
        <f t="shared" si="138"/>
        <v>#DIV/0!</v>
      </c>
      <c r="MDY29" s="134" t="e">
        <f t="shared" si="138"/>
        <v>#DIV/0!</v>
      </c>
      <c r="MDZ29" s="134" t="e">
        <f t="shared" si="138"/>
        <v>#DIV/0!</v>
      </c>
      <c r="MEA29" s="134" t="e">
        <f t="shared" si="138"/>
        <v>#DIV/0!</v>
      </c>
      <c r="MEB29" s="134" t="e">
        <f t="shared" si="138"/>
        <v>#DIV/0!</v>
      </c>
      <c r="MEC29" s="134" t="e">
        <f t="shared" si="138"/>
        <v>#DIV/0!</v>
      </c>
      <c r="MED29" s="134" t="e">
        <f t="shared" si="138"/>
        <v>#DIV/0!</v>
      </c>
      <c r="MEE29" s="134" t="e">
        <f t="shared" si="138"/>
        <v>#DIV/0!</v>
      </c>
      <c r="MEF29" s="134" t="e">
        <f t="shared" ref="MEF29:MGQ29" si="139">+MEF27/MEF19</f>
        <v>#DIV/0!</v>
      </c>
      <c r="MEG29" s="134" t="e">
        <f t="shared" si="139"/>
        <v>#DIV/0!</v>
      </c>
      <c r="MEH29" s="134" t="e">
        <f t="shared" si="139"/>
        <v>#DIV/0!</v>
      </c>
      <c r="MEI29" s="134" t="e">
        <f t="shared" si="139"/>
        <v>#DIV/0!</v>
      </c>
      <c r="MEJ29" s="134" t="e">
        <f t="shared" si="139"/>
        <v>#DIV/0!</v>
      </c>
      <c r="MEK29" s="134" t="e">
        <f t="shared" si="139"/>
        <v>#DIV/0!</v>
      </c>
      <c r="MEL29" s="134" t="e">
        <f t="shared" si="139"/>
        <v>#DIV/0!</v>
      </c>
      <c r="MEM29" s="134" t="e">
        <f t="shared" si="139"/>
        <v>#DIV/0!</v>
      </c>
      <c r="MEN29" s="134" t="e">
        <f t="shared" si="139"/>
        <v>#DIV/0!</v>
      </c>
      <c r="MEO29" s="134" t="e">
        <f t="shared" si="139"/>
        <v>#DIV/0!</v>
      </c>
      <c r="MEP29" s="134" t="e">
        <f t="shared" si="139"/>
        <v>#DIV/0!</v>
      </c>
      <c r="MEQ29" s="134" t="e">
        <f t="shared" si="139"/>
        <v>#DIV/0!</v>
      </c>
      <c r="MER29" s="134" t="e">
        <f t="shared" si="139"/>
        <v>#DIV/0!</v>
      </c>
      <c r="MES29" s="134" t="e">
        <f t="shared" si="139"/>
        <v>#DIV/0!</v>
      </c>
      <c r="MET29" s="134" t="e">
        <f t="shared" si="139"/>
        <v>#DIV/0!</v>
      </c>
      <c r="MEU29" s="134" t="e">
        <f t="shared" si="139"/>
        <v>#DIV/0!</v>
      </c>
      <c r="MEV29" s="134" t="e">
        <f t="shared" si="139"/>
        <v>#DIV/0!</v>
      </c>
      <c r="MEW29" s="134" t="e">
        <f t="shared" si="139"/>
        <v>#DIV/0!</v>
      </c>
      <c r="MEX29" s="134" t="e">
        <f t="shared" si="139"/>
        <v>#DIV/0!</v>
      </c>
      <c r="MEY29" s="134" t="e">
        <f t="shared" si="139"/>
        <v>#DIV/0!</v>
      </c>
      <c r="MEZ29" s="134" t="e">
        <f t="shared" si="139"/>
        <v>#DIV/0!</v>
      </c>
      <c r="MFA29" s="134" t="e">
        <f t="shared" si="139"/>
        <v>#DIV/0!</v>
      </c>
      <c r="MFB29" s="134" t="e">
        <f t="shared" si="139"/>
        <v>#DIV/0!</v>
      </c>
      <c r="MFC29" s="134" t="e">
        <f t="shared" si="139"/>
        <v>#DIV/0!</v>
      </c>
      <c r="MFD29" s="134" t="e">
        <f t="shared" si="139"/>
        <v>#DIV/0!</v>
      </c>
      <c r="MFE29" s="134" t="e">
        <f t="shared" si="139"/>
        <v>#DIV/0!</v>
      </c>
      <c r="MFF29" s="134" t="e">
        <f t="shared" si="139"/>
        <v>#DIV/0!</v>
      </c>
      <c r="MFG29" s="134" t="e">
        <f t="shared" si="139"/>
        <v>#DIV/0!</v>
      </c>
      <c r="MFH29" s="134" t="e">
        <f t="shared" si="139"/>
        <v>#DIV/0!</v>
      </c>
      <c r="MFI29" s="134" t="e">
        <f t="shared" si="139"/>
        <v>#DIV/0!</v>
      </c>
      <c r="MFJ29" s="134" t="e">
        <f t="shared" si="139"/>
        <v>#DIV/0!</v>
      </c>
      <c r="MFK29" s="134" t="e">
        <f t="shared" si="139"/>
        <v>#DIV/0!</v>
      </c>
      <c r="MFL29" s="134" t="e">
        <f t="shared" si="139"/>
        <v>#DIV/0!</v>
      </c>
      <c r="MFM29" s="134" t="e">
        <f t="shared" si="139"/>
        <v>#DIV/0!</v>
      </c>
      <c r="MFN29" s="134" t="e">
        <f t="shared" si="139"/>
        <v>#DIV/0!</v>
      </c>
      <c r="MFO29" s="134" t="e">
        <f t="shared" si="139"/>
        <v>#DIV/0!</v>
      </c>
      <c r="MFP29" s="134" t="e">
        <f t="shared" si="139"/>
        <v>#DIV/0!</v>
      </c>
      <c r="MFQ29" s="134" t="e">
        <f t="shared" si="139"/>
        <v>#DIV/0!</v>
      </c>
      <c r="MFR29" s="134" t="e">
        <f t="shared" si="139"/>
        <v>#DIV/0!</v>
      </c>
      <c r="MFS29" s="134" t="e">
        <f t="shared" si="139"/>
        <v>#DIV/0!</v>
      </c>
      <c r="MFT29" s="134" t="e">
        <f t="shared" si="139"/>
        <v>#DIV/0!</v>
      </c>
      <c r="MFU29" s="134" t="e">
        <f t="shared" si="139"/>
        <v>#DIV/0!</v>
      </c>
      <c r="MFV29" s="134" t="e">
        <f t="shared" si="139"/>
        <v>#DIV/0!</v>
      </c>
      <c r="MFW29" s="134" t="e">
        <f t="shared" si="139"/>
        <v>#DIV/0!</v>
      </c>
      <c r="MFX29" s="134" t="e">
        <f t="shared" si="139"/>
        <v>#DIV/0!</v>
      </c>
      <c r="MFY29" s="134" t="e">
        <f t="shared" si="139"/>
        <v>#DIV/0!</v>
      </c>
      <c r="MFZ29" s="134" t="e">
        <f t="shared" si="139"/>
        <v>#DIV/0!</v>
      </c>
      <c r="MGA29" s="134" t="e">
        <f t="shared" si="139"/>
        <v>#DIV/0!</v>
      </c>
      <c r="MGB29" s="134" t="e">
        <f t="shared" si="139"/>
        <v>#DIV/0!</v>
      </c>
      <c r="MGC29" s="134" t="e">
        <f t="shared" si="139"/>
        <v>#DIV/0!</v>
      </c>
      <c r="MGD29" s="134" t="e">
        <f t="shared" si="139"/>
        <v>#DIV/0!</v>
      </c>
      <c r="MGE29" s="134" t="e">
        <f t="shared" si="139"/>
        <v>#DIV/0!</v>
      </c>
      <c r="MGF29" s="134" t="e">
        <f t="shared" si="139"/>
        <v>#DIV/0!</v>
      </c>
      <c r="MGG29" s="134" t="e">
        <f t="shared" si="139"/>
        <v>#DIV/0!</v>
      </c>
      <c r="MGH29" s="134" t="e">
        <f t="shared" si="139"/>
        <v>#DIV/0!</v>
      </c>
      <c r="MGI29" s="134" t="e">
        <f t="shared" si="139"/>
        <v>#DIV/0!</v>
      </c>
      <c r="MGJ29" s="134" t="e">
        <f t="shared" si="139"/>
        <v>#DIV/0!</v>
      </c>
      <c r="MGK29" s="134" t="e">
        <f t="shared" si="139"/>
        <v>#DIV/0!</v>
      </c>
      <c r="MGL29" s="134" t="e">
        <f t="shared" si="139"/>
        <v>#DIV/0!</v>
      </c>
      <c r="MGM29" s="134" t="e">
        <f t="shared" si="139"/>
        <v>#DIV/0!</v>
      </c>
      <c r="MGN29" s="134" t="e">
        <f t="shared" si="139"/>
        <v>#DIV/0!</v>
      </c>
      <c r="MGO29" s="134" t="e">
        <f t="shared" si="139"/>
        <v>#DIV/0!</v>
      </c>
      <c r="MGP29" s="134" t="e">
        <f t="shared" si="139"/>
        <v>#DIV/0!</v>
      </c>
      <c r="MGQ29" s="134" t="e">
        <f t="shared" si="139"/>
        <v>#DIV/0!</v>
      </c>
      <c r="MGR29" s="134" t="e">
        <f t="shared" ref="MGR29:MJC29" si="140">+MGR27/MGR19</f>
        <v>#DIV/0!</v>
      </c>
      <c r="MGS29" s="134" t="e">
        <f t="shared" si="140"/>
        <v>#DIV/0!</v>
      </c>
      <c r="MGT29" s="134" t="e">
        <f t="shared" si="140"/>
        <v>#DIV/0!</v>
      </c>
      <c r="MGU29" s="134" t="e">
        <f t="shared" si="140"/>
        <v>#DIV/0!</v>
      </c>
      <c r="MGV29" s="134" t="e">
        <f t="shared" si="140"/>
        <v>#DIV/0!</v>
      </c>
      <c r="MGW29" s="134" t="e">
        <f t="shared" si="140"/>
        <v>#DIV/0!</v>
      </c>
      <c r="MGX29" s="134" t="e">
        <f t="shared" si="140"/>
        <v>#DIV/0!</v>
      </c>
      <c r="MGY29" s="134" t="e">
        <f t="shared" si="140"/>
        <v>#DIV/0!</v>
      </c>
      <c r="MGZ29" s="134" t="e">
        <f t="shared" si="140"/>
        <v>#DIV/0!</v>
      </c>
      <c r="MHA29" s="134" t="e">
        <f t="shared" si="140"/>
        <v>#DIV/0!</v>
      </c>
      <c r="MHB29" s="134" t="e">
        <f t="shared" si="140"/>
        <v>#DIV/0!</v>
      </c>
      <c r="MHC29" s="134" t="e">
        <f t="shared" si="140"/>
        <v>#DIV/0!</v>
      </c>
      <c r="MHD29" s="134" t="e">
        <f t="shared" si="140"/>
        <v>#DIV/0!</v>
      </c>
      <c r="MHE29" s="134" t="e">
        <f t="shared" si="140"/>
        <v>#DIV/0!</v>
      </c>
      <c r="MHF29" s="134" t="e">
        <f t="shared" si="140"/>
        <v>#DIV/0!</v>
      </c>
      <c r="MHG29" s="134" t="e">
        <f t="shared" si="140"/>
        <v>#DIV/0!</v>
      </c>
      <c r="MHH29" s="134" t="e">
        <f t="shared" si="140"/>
        <v>#DIV/0!</v>
      </c>
      <c r="MHI29" s="134" t="e">
        <f t="shared" si="140"/>
        <v>#DIV/0!</v>
      </c>
      <c r="MHJ29" s="134" t="e">
        <f t="shared" si="140"/>
        <v>#DIV/0!</v>
      </c>
      <c r="MHK29" s="134" t="e">
        <f t="shared" si="140"/>
        <v>#DIV/0!</v>
      </c>
      <c r="MHL29" s="134" t="e">
        <f t="shared" si="140"/>
        <v>#DIV/0!</v>
      </c>
      <c r="MHM29" s="134" t="e">
        <f t="shared" si="140"/>
        <v>#DIV/0!</v>
      </c>
      <c r="MHN29" s="134" t="e">
        <f t="shared" si="140"/>
        <v>#DIV/0!</v>
      </c>
      <c r="MHO29" s="134" t="e">
        <f t="shared" si="140"/>
        <v>#DIV/0!</v>
      </c>
      <c r="MHP29" s="134" t="e">
        <f t="shared" si="140"/>
        <v>#DIV/0!</v>
      </c>
      <c r="MHQ29" s="134" t="e">
        <f t="shared" si="140"/>
        <v>#DIV/0!</v>
      </c>
      <c r="MHR29" s="134" t="e">
        <f t="shared" si="140"/>
        <v>#DIV/0!</v>
      </c>
      <c r="MHS29" s="134" t="e">
        <f t="shared" si="140"/>
        <v>#DIV/0!</v>
      </c>
      <c r="MHT29" s="134" t="e">
        <f t="shared" si="140"/>
        <v>#DIV/0!</v>
      </c>
      <c r="MHU29" s="134" t="e">
        <f t="shared" si="140"/>
        <v>#DIV/0!</v>
      </c>
      <c r="MHV29" s="134" t="e">
        <f t="shared" si="140"/>
        <v>#DIV/0!</v>
      </c>
      <c r="MHW29" s="134" t="e">
        <f t="shared" si="140"/>
        <v>#DIV/0!</v>
      </c>
      <c r="MHX29" s="134" t="e">
        <f t="shared" si="140"/>
        <v>#DIV/0!</v>
      </c>
      <c r="MHY29" s="134" t="e">
        <f t="shared" si="140"/>
        <v>#DIV/0!</v>
      </c>
      <c r="MHZ29" s="134" t="e">
        <f t="shared" si="140"/>
        <v>#DIV/0!</v>
      </c>
      <c r="MIA29" s="134" t="e">
        <f t="shared" si="140"/>
        <v>#DIV/0!</v>
      </c>
      <c r="MIB29" s="134" t="e">
        <f t="shared" si="140"/>
        <v>#DIV/0!</v>
      </c>
      <c r="MIC29" s="134" t="e">
        <f t="shared" si="140"/>
        <v>#DIV/0!</v>
      </c>
      <c r="MID29" s="134" t="e">
        <f t="shared" si="140"/>
        <v>#DIV/0!</v>
      </c>
      <c r="MIE29" s="134" t="e">
        <f t="shared" si="140"/>
        <v>#DIV/0!</v>
      </c>
      <c r="MIF29" s="134" t="e">
        <f t="shared" si="140"/>
        <v>#DIV/0!</v>
      </c>
      <c r="MIG29" s="134" t="e">
        <f t="shared" si="140"/>
        <v>#DIV/0!</v>
      </c>
      <c r="MIH29" s="134" t="e">
        <f t="shared" si="140"/>
        <v>#DIV/0!</v>
      </c>
      <c r="MII29" s="134" t="e">
        <f t="shared" si="140"/>
        <v>#DIV/0!</v>
      </c>
      <c r="MIJ29" s="134" t="e">
        <f t="shared" si="140"/>
        <v>#DIV/0!</v>
      </c>
      <c r="MIK29" s="134" t="e">
        <f t="shared" si="140"/>
        <v>#DIV/0!</v>
      </c>
      <c r="MIL29" s="134" t="e">
        <f t="shared" si="140"/>
        <v>#DIV/0!</v>
      </c>
      <c r="MIM29" s="134" t="e">
        <f t="shared" si="140"/>
        <v>#DIV/0!</v>
      </c>
      <c r="MIN29" s="134" t="e">
        <f t="shared" si="140"/>
        <v>#DIV/0!</v>
      </c>
      <c r="MIO29" s="134" t="e">
        <f t="shared" si="140"/>
        <v>#DIV/0!</v>
      </c>
      <c r="MIP29" s="134" t="e">
        <f t="shared" si="140"/>
        <v>#DIV/0!</v>
      </c>
      <c r="MIQ29" s="134" t="e">
        <f t="shared" si="140"/>
        <v>#DIV/0!</v>
      </c>
      <c r="MIR29" s="134" t="e">
        <f t="shared" si="140"/>
        <v>#DIV/0!</v>
      </c>
      <c r="MIS29" s="134" t="e">
        <f t="shared" si="140"/>
        <v>#DIV/0!</v>
      </c>
      <c r="MIT29" s="134" t="e">
        <f t="shared" si="140"/>
        <v>#DIV/0!</v>
      </c>
      <c r="MIU29" s="134" t="e">
        <f t="shared" si="140"/>
        <v>#DIV/0!</v>
      </c>
      <c r="MIV29" s="134" t="e">
        <f t="shared" si="140"/>
        <v>#DIV/0!</v>
      </c>
      <c r="MIW29" s="134" t="e">
        <f t="shared" si="140"/>
        <v>#DIV/0!</v>
      </c>
      <c r="MIX29" s="134" t="e">
        <f t="shared" si="140"/>
        <v>#DIV/0!</v>
      </c>
      <c r="MIY29" s="134" t="e">
        <f t="shared" si="140"/>
        <v>#DIV/0!</v>
      </c>
      <c r="MIZ29" s="134" t="e">
        <f t="shared" si="140"/>
        <v>#DIV/0!</v>
      </c>
      <c r="MJA29" s="134" t="e">
        <f t="shared" si="140"/>
        <v>#DIV/0!</v>
      </c>
      <c r="MJB29" s="134" t="e">
        <f t="shared" si="140"/>
        <v>#DIV/0!</v>
      </c>
      <c r="MJC29" s="134" t="e">
        <f t="shared" si="140"/>
        <v>#DIV/0!</v>
      </c>
      <c r="MJD29" s="134" t="e">
        <f t="shared" ref="MJD29:MLO29" si="141">+MJD27/MJD19</f>
        <v>#DIV/0!</v>
      </c>
      <c r="MJE29" s="134" t="e">
        <f t="shared" si="141"/>
        <v>#DIV/0!</v>
      </c>
      <c r="MJF29" s="134" t="e">
        <f t="shared" si="141"/>
        <v>#DIV/0!</v>
      </c>
      <c r="MJG29" s="134" t="e">
        <f t="shared" si="141"/>
        <v>#DIV/0!</v>
      </c>
      <c r="MJH29" s="134" t="e">
        <f t="shared" si="141"/>
        <v>#DIV/0!</v>
      </c>
      <c r="MJI29" s="134" t="e">
        <f t="shared" si="141"/>
        <v>#DIV/0!</v>
      </c>
      <c r="MJJ29" s="134" t="e">
        <f t="shared" si="141"/>
        <v>#DIV/0!</v>
      </c>
      <c r="MJK29" s="134" t="e">
        <f t="shared" si="141"/>
        <v>#DIV/0!</v>
      </c>
      <c r="MJL29" s="134" t="e">
        <f t="shared" si="141"/>
        <v>#DIV/0!</v>
      </c>
      <c r="MJM29" s="134" t="e">
        <f t="shared" si="141"/>
        <v>#DIV/0!</v>
      </c>
      <c r="MJN29" s="134" t="e">
        <f t="shared" si="141"/>
        <v>#DIV/0!</v>
      </c>
      <c r="MJO29" s="134" t="e">
        <f t="shared" si="141"/>
        <v>#DIV/0!</v>
      </c>
      <c r="MJP29" s="134" t="e">
        <f t="shared" si="141"/>
        <v>#DIV/0!</v>
      </c>
      <c r="MJQ29" s="134" t="e">
        <f t="shared" si="141"/>
        <v>#DIV/0!</v>
      </c>
      <c r="MJR29" s="134" t="e">
        <f t="shared" si="141"/>
        <v>#DIV/0!</v>
      </c>
      <c r="MJS29" s="134" t="e">
        <f t="shared" si="141"/>
        <v>#DIV/0!</v>
      </c>
      <c r="MJT29" s="134" t="e">
        <f t="shared" si="141"/>
        <v>#DIV/0!</v>
      </c>
      <c r="MJU29" s="134" t="e">
        <f t="shared" si="141"/>
        <v>#DIV/0!</v>
      </c>
      <c r="MJV29" s="134" t="e">
        <f t="shared" si="141"/>
        <v>#DIV/0!</v>
      </c>
      <c r="MJW29" s="134" t="e">
        <f t="shared" si="141"/>
        <v>#DIV/0!</v>
      </c>
      <c r="MJX29" s="134" t="e">
        <f t="shared" si="141"/>
        <v>#DIV/0!</v>
      </c>
      <c r="MJY29" s="134" t="e">
        <f t="shared" si="141"/>
        <v>#DIV/0!</v>
      </c>
      <c r="MJZ29" s="134" t="e">
        <f t="shared" si="141"/>
        <v>#DIV/0!</v>
      </c>
      <c r="MKA29" s="134" t="e">
        <f t="shared" si="141"/>
        <v>#DIV/0!</v>
      </c>
      <c r="MKB29" s="134" t="e">
        <f t="shared" si="141"/>
        <v>#DIV/0!</v>
      </c>
      <c r="MKC29" s="134" t="e">
        <f t="shared" si="141"/>
        <v>#DIV/0!</v>
      </c>
      <c r="MKD29" s="134" t="e">
        <f t="shared" si="141"/>
        <v>#DIV/0!</v>
      </c>
      <c r="MKE29" s="134" t="e">
        <f t="shared" si="141"/>
        <v>#DIV/0!</v>
      </c>
      <c r="MKF29" s="134" t="e">
        <f t="shared" si="141"/>
        <v>#DIV/0!</v>
      </c>
      <c r="MKG29" s="134" t="e">
        <f t="shared" si="141"/>
        <v>#DIV/0!</v>
      </c>
      <c r="MKH29" s="134" t="e">
        <f t="shared" si="141"/>
        <v>#DIV/0!</v>
      </c>
      <c r="MKI29" s="134" t="e">
        <f t="shared" si="141"/>
        <v>#DIV/0!</v>
      </c>
      <c r="MKJ29" s="134" t="e">
        <f t="shared" si="141"/>
        <v>#DIV/0!</v>
      </c>
      <c r="MKK29" s="134" t="e">
        <f t="shared" si="141"/>
        <v>#DIV/0!</v>
      </c>
      <c r="MKL29" s="134" t="e">
        <f t="shared" si="141"/>
        <v>#DIV/0!</v>
      </c>
      <c r="MKM29" s="134" t="e">
        <f t="shared" si="141"/>
        <v>#DIV/0!</v>
      </c>
      <c r="MKN29" s="134" t="e">
        <f t="shared" si="141"/>
        <v>#DIV/0!</v>
      </c>
      <c r="MKO29" s="134" t="e">
        <f t="shared" si="141"/>
        <v>#DIV/0!</v>
      </c>
      <c r="MKP29" s="134" t="e">
        <f t="shared" si="141"/>
        <v>#DIV/0!</v>
      </c>
      <c r="MKQ29" s="134" t="e">
        <f t="shared" si="141"/>
        <v>#DIV/0!</v>
      </c>
      <c r="MKR29" s="134" t="e">
        <f t="shared" si="141"/>
        <v>#DIV/0!</v>
      </c>
      <c r="MKS29" s="134" t="e">
        <f t="shared" si="141"/>
        <v>#DIV/0!</v>
      </c>
      <c r="MKT29" s="134" t="e">
        <f t="shared" si="141"/>
        <v>#DIV/0!</v>
      </c>
      <c r="MKU29" s="134" t="e">
        <f t="shared" si="141"/>
        <v>#DIV/0!</v>
      </c>
      <c r="MKV29" s="134" t="e">
        <f t="shared" si="141"/>
        <v>#DIV/0!</v>
      </c>
      <c r="MKW29" s="134" t="e">
        <f t="shared" si="141"/>
        <v>#DIV/0!</v>
      </c>
      <c r="MKX29" s="134" t="e">
        <f t="shared" si="141"/>
        <v>#DIV/0!</v>
      </c>
      <c r="MKY29" s="134" t="e">
        <f t="shared" si="141"/>
        <v>#DIV/0!</v>
      </c>
      <c r="MKZ29" s="134" t="e">
        <f t="shared" si="141"/>
        <v>#DIV/0!</v>
      </c>
      <c r="MLA29" s="134" t="e">
        <f t="shared" si="141"/>
        <v>#DIV/0!</v>
      </c>
      <c r="MLB29" s="134" t="e">
        <f t="shared" si="141"/>
        <v>#DIV/0!</v>
      </c>
      <c r="MLC29" s="134" t="e">
        <f t="shared" si="141"/>
        <v>#DIV/0!</v>
      </c>
      <c r="MLD29" s="134" t="e">
        <f t="shared" si="141"/>
        <v>#DIV/0!</v>
      </c>
      <c r="MLE29" s="134" t="e">
        <f t="shared" si="141"/>
        <v>#DIV/0!</v>
      </c>
      <c r="MLF29" s="134" t="e">
        <f t="shared" si="141"/>
        <v>#DIV/0!</v>
      </c>
      <c r="MLG29" s="134" t="e">
        <f t="shared" si="141"/>
        <v>#DIV/0!</v>
      </c>
      <c r="MLH29" s="134" t="e">
        <f t="shared" si="141"/>
        <v>#DIV/0!</v>
      </c>
      <c r="MLI29" s="134" t="e">
        <f t="shared" si="141"/>
        <v>#DIV/0!</v>
      </c>
      <c r="MLJ29" s="134" t="e">
        <f t="shared" si="141"/>
        <v>#DIV/0!</v>
      </c>
      <c r="MLK29" s="134" t="e">
        <f t="shared" si="141"/>
        <v>#DIV/0!</v>
      </c>
      <c r="MLL29" s="134" t="e">
        <f t="shared" si="141"/>
        <v>#DIV/0!</v>
      </c>
      <c r="MLM29" s="134" t="e">
        <f t="shared" si="141"/>
        <v>#DIV/0!</v>
      </c>
      <c r="MLN29" s="134" t="e">
        <f t="shared" si="141"/>
        <v>#DIV/0!</v>
      </c>
      <c r="MLO29" s="134" t="e">
        <f t="shared" si="141"/>
        <v>#DIV/0!</v>
      </c>
      <c r="MLP29" s="134" t="e">
        <f t="shared" ref="MLP29:MOA29" si="142">+MLP27/MLP19</f>
        <v>#DIV/0!</v>
      </c>
      <c r="MLQ29" s="134" t="e">
        <f t="shared" si="142"/>
        <v>#DIV/0!</v>
      </c>
      <c r="MLR29" s="134" t="e">
        <f t="shared" si="142"/>
        <v>#DIV/0!</v>
      </c>
      <c r="MLS29" s="134" t="e">
        <f t="shared" si="142"/>
        <v>#DIV/0!</v>
      </c>
      <c r="MLT29" s="134" t="e">
        <f t="shared" si="142"/>
        <v>#DIV/0!</v>
      </c>
      <c r="MLU29" s="134" t="e">
        <f t="shared" si="142"/>
        <v>#DIV/0!</v>
      </c>
      <c r="MLV29" s="134" t="e">
        <f t="shared" si="142"/>
        <v>#DIV/0!</v>
      </c>
      <c r="MLW29" s="134" t="e">
        <f t="shared" si="142"/>
        <v>#DIV/0!</v>
      </c>
      <c r="MLX29" s="134" t="e">
        <f t="shared" si="142"/>
        <v>#DIV/0!</v>
      </c>
      <c r="MLY29" s="134" t="e">
        <f t="shared" si="142"/>
        <v>#DIV/0!</v>
      </c>
      <c r="MLZ29" s="134" t="e">
        <f t="shared" si="142"/>
        <v>#DIV/0!</v>
      </c>
      <c r="MMA29" s="134" t="e">
        <f t="shared" si="142"/>
        <v>#DIV/0!</v>
      </c>
      <c r="MMB29" s="134" t="e">
        <f t="shared" si="142"/>
        <v>#DIV/0!</v>
      </c>
      <c r="MMC29" s="134" t="e">
        <f t="shared" si="142"/>
        <v>#DIV/0!</v>
      </c>
      <c r="MMD29" s="134" t="e">
        <f t="shared" si="142"/>
        <v>#DIV/0!</v>
      </c>
      <c r="MME29" s="134" t="e">
        <f t="shared" si="142"/>
        <v>#DIV/0!</v>
      </c>
      <c r="MMF29" s="134" t="e">
        <f t="shared" si="142"/>
        <v>#DIV/0!</v>
      </c>
      <c r="MMG29" s="134" t="e">
        <f t="shared" si="142"/>
        <v>#DIV/0!</v>
      </c>
      <c r="MMH29" s="134" t="e">
        <f t="shared" si="142"/>
        <v>#DIV/0!</v>
      </c>
      <c r="MMI29" s="134" t="e">
        <f t="shared" si="142"/>
        <v>#DIV/0!</v>
      </c>
      <c r="MMJ29" s="134" t="e">
        <f t="shared" si="142"/>
        <v>#DIV/0!</v>
      </c>
      <c r="MMK29" s="134" t="e">
        <f t="shared" si="142"/>
        <v>#DIV/0!</v>
      </c>
      <c r="MML29" s="134" t="e">
        <f t="shared" si="142"/>
        <v>#DIV/0!</v>
      </c>
      <c r="MMM29" s="134" t="e">
        <f t="shared" si="142"/>
        <v>#DIV/0!</v>
      </c>
      <c r="MMN29" s="134" t="e">
        <f t="shared" si="142"/>
        <v>#DIV/0!</v>
      </c>
      <c r="MMO29" s="134" t="e">
        <f t="shared" si="142"/>
        <v>#DIV/0!</v>
      </c>
      <c r="MMP29" s="134" t="e">
        <f t="shared" si="142"/>
        <v>#DIV/0!</v>
      </c>
      <c r="MMQ29" s="134" t="e">
        <f t="shared" si="142"/>
        <v>#DIV/0!</v>
      </c>
      <c r="MMR29" s="134" t="e">
        <f t="shared" si="142"/>
        <v>#DIV/0!</v>
      </c>
      <c r="MMS29" s="134" t="e">
        <f t="shared" si="142"/>
        <v>#DIV/0!</v>
      </c>
      <c r="MMT29" s="134" t="e">
        <f t="shared" si="142"/>
        <v>#DIV/0!</v>
      </c>
      <c r="MMU29" s="134" t="e">
        <f t="shared" si="142"/>
        <v>#DIV/0!</v>
      </c>
      <c r="MMV29" s="134" t="e">
        <f t="shared" si="142"/>
        <v>#DIV/0!</v>
      </c>
      <c r="MMW29" s="134" t="e">
        <f t="shared" si="142"/>
        <v>#DIV/0!</v>
      </c>
      <c r="MMX29" s="134" t="e">
        <f t="shared" si="142"/>
        <v>#DIV/0!</v>
      </c>
      <c r="MMY29" s="134" t="e">
        <f t="shared" si="142"/>
        <v>#DIV/0!</v>
      </c>
      <c r="MMZ29" s="134" t="e">
        <f t="shared" si="142"/>
        <v>#DIV/0!</v>
      </c>
      <c r="MNA29" s="134" t="e">
        <f t="shared" si="142"/>
        <v>#DIV/0!</v>
      </c>
      <c r="MNB29" s="134" t="e">
        <f t="shared" si="142"/>
        <v>#DIV/0!</v>
      </c>
      <c r="MNC29" s="134" t="e">
        <f t="shared" si="142"/>
        <v>#DIV/0!</v>
      </c>
      <c r="MND29" s="134" t="e">
        <f t="shared" si="142"/>
        <v>#DIV/0!</v>
      </c>
      <c r="MNE29" s="134" t="e">
        <f t="shared" si="142"/>
        <v>#DIV/0!</v>
      </c>
      <c r="MNF29" s="134" t="e">
        <f t="shared" si="142"/>
        <v>#DIV/0!</v>
      </c>
      <c r="MNG29" s="134" t="e">
        <f t="shared" si="142"/>
        <v>#DIV/0!</v>
      </c>
      <c r="MNH29" s="134" t="e">
        <f t="shared" si="142"/>
        <v>#DIV/0!</v>
      </c>
      <c r="MNI29" s="134" t="e">
        <f t="shared" si="142"/>
        <v>#DIV/0!</v>
      </c>
      <c r="MNJ29" s="134" t="e">
        <f t="shared" si="142"/>
        <v>#DIV/0!</v>
      </c>
      <c r="MNK29" s="134" t="e">
        <f t="shared" si="142"/>
        <v>#DIV/0!</v>
      </c>
      <c r="MNL29" s="134" t="e">
        <f t="shared" si="142"/>
        <v>#DIV/0!</v>
      </c>
      <c r="MNM29" s="134" t="e">
        <f t="shared" si="142"/>
        <v>#DIV/0!</v>
      </c>
      <c r="MNN29" s="134" t="e">
        <f t="shared" si="142"/>
        <v>#DIV/0!</v>
      </c>
      <c r="MNO29" s="134" t="e">
        <f t="shared" si="142"/>
        <v>#DIV/0!</v>
      </c>
      <c r="MNP29" s="134" t="e">
        <f t="shared" si="142"/>
        <v>#DIV/0!</v>
      </c>
      <c r="MNQ29" s="134" t="e">
        <f t="shared" si="142"/>
        <v>#DIV/0!</v>
      </c>
      <c r="MNR29" s="134" t="e">
        <f t="shared" si="142"/>
        <v>#DIV/0!</v>
      </c>
      <c r="MNS29" s="134" t="e">
        <f t="shared" si="142"/>
        <v>#DIV/0!</v>
      </c>
      <c r="MNT29" s="134" t="e">
        <f t="shared" si="142"/>
        <v>#DIV/0!</v>
      </c>
      <c r="MNU29" s="134" t="e">
        <f t="shared" si="142"/>
        <v>#DIV/0!</v>
      </c>
      <c r="MNV29" s="134" t="e">
        <f t="shared" si="142"/>
        <v>#DIV/0!</v>
      </c>
      <c r="MNW29" s="134" t="e">
        <f t="shared" si="142"/>
        <v>#DIV/0!</v>
      </c>
      <c r="MNX29" s="134" t="e">
        <f t="shared" si="142"/>
        <v>#DIV/0!</v>
      </c>
      <c r="MNY29" s="134" t="e">
        <f t="shared" si="142"/>
        <v>#DIV/0!</v>
      </c>
      <c r="MNZ29" s="134" t="e">
        <f t="shared" si="142"/>
        <v>#DIV/0!</v>
      </c>
      <c r="MOA29" s="134" t="e">
        <f t="shared" si="142"/>
        <v>#DIV/0!</v>
      </c>
      <c r="MOB29" s="134" t="e">
        <f t="shared" ref="MOB29:MQM29" si="143">+MOB27/MOB19</f>
        <v>#DIV/0!</v>
      </c>
      <c r="MOC29" s="134" t="e">
        <f t="shared" si="143"/>
        <v>#DIV/0!</v>
      </c>
      <c r="MOD29" s="134" t="e">
        <f t="shared" si="143"/>
        <v>#DIV/0!</v>
      </c>
      <c r="MOE29" s="134" t="e">
        <f t="shared" si="143"/>
        <v>#DIV/0!</v>
      </c>
      <c r="MOF29" s="134" t="e">
        <f t="shared" si="143"/>
        <v>#DIV/0!</v>
      </c>
      <c r="MOG29" s="134" t="e">
        <f t="shared" si="143"/>
        <v>#DIV/0!</v>
      </c>
      <c r="MOH29" s="134" t="e">
        <f t="shared" si="143"/>
        <v>#DIV/0!</v>
      </c>
      <c r="MOI29" s="134" t="e">
        <f t="shared" si="143"/>
        <v>#DIV/0!</v>
      </c>
      <c r="MOJ29" s="134" t="e">
        <f t="shared" si="143"/>
        <v>#DIV/0!</v>
      </c>
      <c r="MOK29" s="134" t="e">
        <f t="shared" si="143"/>
        <v>#DIV/0!</v>
      </c>
      <c r="MOL29" s="134" t="e">
        <f t="shared" si="143"/>
        <v>#DIV/0!</v>
      </c>
      <c r="MOM29" s="134" t="e">
        <f t="shared" si="143"/>
        <v>#DIV/0!</v>
      </c>
      <c r="MON29" s="134" t="e">
        <f t="shared" si="143"/>
        <v>#DIV/0!</v>
      </c>
      <c r="MOO29" s="134" t="e">
        <f t="shared" si="143"/>
        <v>#DIV/0!</v>
      </c>
      <c r="MOP29" s="134" t="e">
        <f t="shared" si="143"/>
        <v>#DIV/0!</v>
      </c>
      <c r="MOQ29" s="134" t="e">
        <f t="shared" si="143"/>
        <v>#DIV/0!</v>
      </c>
      <c r="MOR29" s="134" t="e">
        <f t="shared" si="143"/>
        <v>#DIV/0!</v>
      </c>
      <c r="MOS29" s="134" t="e">
        <f t="shared" si="143"/>
        <v>#DIV/0!</v>
      </c>
      <c r="MOT29" s="134" t="e">
        <f t="shared" si="143"/>
        <v>#DIV/0!</v>
      </c>
      <c r="MOU29" s="134" t="e">
        <f t="shared" si="143"/>
        <v>#DIV/0!</v>
      </c>
      <c r="MOV29" s="134" t="e">
        <f t="shared" si="143"/>
        <v>#DIV/0!</v>
      </c>
      <c r="MOW29" s="134" t="e">
        <f t="shared" si="143"/>
        <v>#DIV/0!</v>
      </c>
      <c r="MOX29" s="134" t="e">
        <f t="shared" si="143"/>
        <v>#DIV/0!</v>
      </c>
      <c r="MOY29" s="134" t="e">
        <f t="shared" si="143"/>
        <v>#DIV/0!</v>
      </c>
      <c r="MOZ29" s="134" t="e">
        <f t="shared" si="143"/>
        <v>#DIV/0!</v>
      </c>
      <c r="MPA29" s="134" t="e">
        <f t="shared" si="143"/>
        <v>#DIV/0!</v>
      </c>
      <c r="MPB29" s="134" t="e">
        <f t="shared" si="143"/>
        <v>#DIV/0!</v>
      </c>
      <c r="MPC29" s="134" t="e">
        <f t="shared" si="143"/>
        <v>#DIV/0!</v>
      </c>
      <c r="MPD29" s="134" t="e">
        <f t="shared" si="143"/>
        <v>#DIV/0!</v>
      </c>
      <c r="MPE29" s="134" t="e">
        <f t="shared" si="143"/>
        <v>#DIV/0!</v>
      </c>
      <c r="MPF29" s="134" t="e">
        <f t="shared" si="143"/>
        <v>#DIV/0!</v>
      </c>
      <c r="MPG29" s="134" t="e">
        <f t="shared" si="143"/>
        <v>#DIV/0!</v>
      </c>
      <c r="MPH29" s="134" t="e">
        <f t="shared" si="143"/>
        <v>#DIV/0!</v>
      </c>
      <c r="MPI29" s="134" t="e">
        <f t="shared" si="143"/>
        <v>#DIV/0!</v>
      </c>
      <c r="MPJ29" s="134" t="e">
        <f t="shared" si="143"/>
        <v>#DIV/0!</v>
      </c>
      <c r="MPK29" s="134" t="e">
        <f t="shared" si="143"/>
        <v>#DIV/0!</v>
      </c>
      <c r="MPL29" s="134" t="e">
        <f t="shared" si="143"/>
        <v>#DIV/0!</v>
      </c>
      <c r="MPM29" s="134" t="e">
        <f t="shared" si="143"/>
        <v>#DIV/0!</v>
      </c>
      <c r="MPN29" s="134" t="e">
        <f t="shared" si="143"/>
        <v>#DIV/0!</v>
      </c>
      <c r="MPO29" s="134" t="e">
        <f t="shared" si="143"/>
        <v>#DIV/0!</v>
      </c>
      <c r="MPP29" s="134" t="e">
        <f t="shared" si="143"/>
        <v>#DIV/0!</v>
      </c>
      <c r="MPQ29" s="134" t="e">
        <f t="shared" si="143"/>
        <v>#DIV/0!</v>
      </c>
      <c r="MPR29" s="134" t="e">
        <f t="shared" si="143"/>
        <v>#DIV/0!</v>
      </c>
      <c r="MPS29" s="134" t="e">
        <f t="shared" si="143"/>
        <v>#DIV/0!</v>
      </c>
      <c r="MPT29" s="134" t="e">
        <f t="shared" si="143"/>
        <v>#DIV/0!</v>
      </c>
      <c r="MPU29" s="134" t="e">
        <f t="shared" si="143"/>
        <v>#DIV/0!</v>
      </c>
      <c r="MPV29" s="134" t="e">
        <f t="shared" si="143"/>
        <v>#DIV/0!</v>
      </c>
      <c r="MPW29" s="134" t="e">
        <f t="shared" si="143"/>
        <v>#DIV/0!</v>
      </c>
      <c r="MPX29" s="134" t="e">
        <f t="shared" si="143"/>
        <v>#DIV/0!</v>
      </c>
      <c r="MPY29" s="134" t="e">
        <f t="shared" si="143"/>
        <v>#DIV/0!</v>
      </c>
      <c r="MPZ29" s="134" t="e">
        <f t="shared" si="143"/>
        <v>#DIV/0!</v>
      </c>
      <c r="MQA29" s="134" t="e">
        <f t="shared" si="143"/>
        <v>#DIV/0!</v>
      </c>
      <c r="MQB29" s="134" t="e">
        <f t="shared" si="143"/>
        <v>#DIV/0!</v>
      </c>
      <c r="MQC29" s="134" t="e">
        <f t="shared" si="143"/>
        <v>#DIV/0!</v>
      </c>
      <c r="MQD29" s="134" t="e">
        <f t="shared" si="143"/>
        <v>#DIV/0!</v>
      </c>
      <c r="MQE29" s="134" t="e">
        <f t="shared" si="143"/>
        <v>#DIV/0!</v>
      </c>
      <c r="MQF29" s="134" t="e">
        <f t="shared" si="143"/>
        <v>#DIV/0!</v>
      </c>
      <c r="MQG29" s="134" t="e">
        <f t="shared" si="143"/>
        <v>#DIV/0!</v>
      </c>
      <c r="MQH29" s="134" t="e">
        <f t="shared" si="143"/>
        <v>#DIV/0!</v>
      </c>
      <c r="MQI29" s="134" t="e">
        <f t="shared" si="143"/>
        <v>#DIV/0!</v>
      </c>
      <c r="MQJ29" s="134" t="e">
        <f t="shared" si="143"/>
        <v>#DIV/0!</v>
      </c>
      <c r="MQK29" s="134" t="e">
        <f t="shared" si="143"/>
        <v>#DIV/0!</v>
      </c>
      <c r="MQL29" s="134" t="e">
        <f t="shared" si="143"/>
        <v>#DIV/0!</v>
      </c>
      <c r="MQM29" s="134" t="e">
        <f t="shared" si="143"/>
        <v>#DIV/0!</v>
      </c>
      <c r="MQN29" s="134" t="e">
        <f t="shared" ref="MQN29:MSY29" si="144">+MQN27/MQN19</f>
        <v>#DIV/0!</v>
      </c>
      <c r="MQO29" s="134" t="e">
        <f t="shared" si="144"/>
        <v>#DIV/0!</v>
      </c>
      <c r="MQP29" s="134" t="e">
        <f t="shared" si="144"/>
        <v>#DIV/0!</v>
      </c>
      <c r="MQQ29" s="134" t="e">
        <f t="shared" si="144"/>
        <v>#DIV/0!</v>
      </c>
      <c r="MQR29" s="134" t="e">
        <f t="shared" si="144"/>
        <v>#DIV/0!</v>
      </c>
      <c r="MQS29" s="134" t="e">
        <f t="shared" si="144"/>
        <v>#DIV/0!</v>
      </c>
      <c r="MQT29" s="134" t="e">
        <f t="shared" si="144"/>
        <v>#DIV/0!</v>
      </c>
      <c r="MQU29" s="134" t="e">
        <f t="shared" si="144"/>
        <v>#DIV/0!</v>
      </c>
      <c r="MQV29" s="134" t="e">
        <f t="shared" si="144"/>
        <v>#DIV/0!</v>
      </c>
      <c r="MQW29" s="134" t="e">
        <f t="shared" si="144"/>
        <v>#DIV/0!</v>
      </c>
      <c r="MQX29" s="134" t="e">
        <f t="shared" si="144"/>
        <v>#DIV/0!</v>
      </c>
      <c r="MQY29" s="134" t="e">
        <f t="shared" si="144"/>
        <v>#DIV/0!</v>
      </c>
      <c r="MQZ29" s="134" t="e">
        <f t="shared" si="144"/>
        <v>#DIV/0!</v>
      </c>
      <c r="MRA29" s="134" t="e">
        <f t="shared" si="144"/>
        <v>#DIV/0!</v>
      </c>
      <c r="MRB29" s="134" t="e">
        <f t="shared" si="144"/>
        <v>#DIV/0!</v>
      </c>
      <c r="MRC29" s="134" t="e">
        <f t="shared" si="144"/>
        <v>#DIV/0!</v>
      </c>
      <c r="MRD29" s="134" t="e">
        <f t="shared" si="144"/>
        <v>#DIV/0!</v>
      </c>
      <c r="MRE29" s="134" t="e">
        <f t="shared" si="144"/>
        <v>#DIV/0!</v>
      </c>
      <c r="MRF29" s="134" t="e">
        <f t="shared" si="144"/>
        <v>#DIV/0!</v>
      </c>
      <c r="MRG29" s="134" t="e">
        <f t="shared" si="144"/>
        <v>#DIV/0!</v>
      </c>
      <c r="MRH29" s="134" t="e">
        <f t="shared" si="144"/>
        <v>#DIV/0!</v>
      </c>
      <c r="MRI29" s="134" t="e">
        <f t="shared" si="144"/>
        <v>#DIV/0!</v>
      </c>
      <c r="MRJ29" s="134" t="e">
        <f t="shared" si="144"/>
        <v>#DIV/0!</v>
      </c>
      <c r="MRK29" s="134" t="e">
        <f t="shared" si="144"/>
        <v>#DIV/0!</v>
      </c>
      <c r="MRL29" s="134" t="e">
        <f t="shared" si="144"/>
        <v>#DIV/0!</v>
      </c>
      <c r="MRM29" s="134" t="e">
        <f t="shared" si="144"/>
        <v>#DIV/0!</v>
      </c>
      <c r="MRN29" s="134" t="e">
        <f t="shared" si="144"/>
        <v>#DIV/0!</v>
      </c>
      <c r="MRO29" s="134" t="e">
        <f t="shared" si="144"/>
        <v>#DIV/0!</v>
      </c>
      <c r="MRP29" s="134" t="e">
        <f t="shared" si="144"/>
        <v>#DIV/0!</v>
      </c>
      <c r="MRQ29" s="134" t="e">
        <f t="shared" si="144"/>
        <v>#DIV/0!</v>
      </c>
      <c r="MRR29" s="134" t="e">
        <f t="shared" si="144"/>
        <v>#DIV/0!</v>
      </c>
      <c r="MRS29" s="134" t="e">
        <f t="shared" si="144"/>
        <v>#DIV/0!</v>
      </c>
      <c r="MRT29" s="134" t="e">
        <f t="shared" si="144"/>
        <v>#DIV/0!</v>
      </c>
      <c r="MRU29" s="134" t="e">
        <f t="shared" si="144"/>
        <v>#DIV/0!</v>
      </c>
      <c r="MRV29" s="134" t="e">
        <f t="shared" si="144"/>
        <v>#DIV/0!</v>
      </c>
      <c r="MRW29" s="134" t="e">
        <f t="shared" si="144"/>
        <v>#DIV/0!</v>
      </c>
      <c r="MRX29" s="134" t="e">
        <f t="shared" si="144"/>
        <v>#DIV/0!</v>
      </c>
      <c r="MRY29" s="134" t="e">
        <f t="shared" si="144"/>
        <v>#DIV/0!</v>
      </c>
      <c r="MRZ29" s="134" t="e">
        <f t="shared" si="144"/>
        <v>#DIV/0!</v>
      </c>
      <c r="MSA29" s="134" t="e">
        <f t="shared" si="144"/>
        <v>#DIV/0!</v>
      </c>
      <c r="MSB29" s="134" t="e">
        <f t="shared" si="144"/>
        <v>#DIV/0!</v>
      </c>
      <c r="MSC29" s="134" t="e">
        <f t="shared" si="144"/>
        <v>#DIV/0!</v>
      </c>
      <c r="MSD29" s="134" t="e">
        <f t="shared" si="144"/>
        <v>#DIV/0!</v>
      </c>
      <c r="MSE29" s="134" t="e">
        <f t="shared" si="144"/>
        <v>#DIV/0!</v>
      </c>
      <c r="MSF29" s="134" t="e">
        <f t="shared" si="144"/>
        <v>#DIV/0!</v>
      </c>
      <c r="MSG29" s="134" t="e">
        <f t="shared" si="144"/>
        <v>#DIV/0!</v>
      </c>
      <c r="MSH29" s="134" t="e">
        <f t="shared" si="144"/>
        <v>#DIV/0!</v>
      </c>
      <c r="MSI29" s="134" t="e">
        <f t="shared" si="144"/>
        <v>#DIV/0!</v>
      </c>
      <c r="MSJ29" s="134" t="e">
        <f t="shared" si="144"/>
        <v>#DIV/0!</v>
      </c>
      <c r="MSK29" s="134" t="e">
        <f t="shared" si="144"/>
        <v>#DIV/0!</v>
      </c>
      <c r="MSL29" s="134" t="e">
        <f t="shared" si="144"/>
        <v>#DIV/0!</v>
      </c>
      <c r="MSM29" s="134" t="e">
        <f t="shared" si="144"/>
        <v>#DIV/0!</v>
      </c>
      <c r="MSN29" s="134" t="e">
        <f t="shared" si="144"/>
        <v>#DIV/0!</v>
      </c>
      <c r="MSO29" s="134" t="e">
        <f t="shared" si="144"/>
        <v>#DIV/0!</v>
      </c>
      <c r="MSP29" s="134" t="e">
        <f t="shared" si="144"/>
        <v>#DIV/0!</v>
      </c>
      <c r="MSQ29" s="134" t="e">
        <f t="shared" si="144"/>
        <v>#DIV/0!</v>
      </c>
      <c r="MSR29" s="134" t="e">
        <f t="shared" si="144"/>
        <v>#DIV/0!</v>
      </c>
      <c r="MSS29" s="134" t="e">
        <f t="shared" si="144"/>
        <v>#DIV/0!</v>
      </c>
      <c r="MST29" s="134" t="e">
        <f t="shared" si="144"/>
        <v>#DIV/0!</v>
      </c>
      <c r="MSU29" s="134" t="e">
        <f t="shared" si="144"/>
        <v>#DIV/0!</v>
      </c>
      <c r="MSV29" s="134" t="e">
        <f t="shared" si="144"/>
        <v>#DIV/0!</v>
      </c>
      <c r="MSW29" s="134" t="e">
        <f t="shared" si="144"/>
        <v>#DIV/0!</v>
      </c>
      <c r="MSX29" s="134" t="e">
        <f t="shared" si="144"/>
        <v>#DIV/0!</v>
      </c>
      <c r="MSY29" s="134" t="e">
        <f t="shared" si="144"/>
        <v>#DIV/0!</v>
      </c>
      <c r="MSZ29" s="134" t="e">
        <f t="shared" ref="MSZ29:MVK29" si="145">+MSZ27/MSZ19</f>
        <v>#DIV/0!</v>
      </c>
      <c r="MTA29" s="134" t="e">
        <f t="shared" si="145"/>
        <v>#DIV/0!</v>
      </c>
      <c r="MTB29" s="134" t="e">
        <f t="shared" si="145"/>
        <v>#DIV/0!</v>
      </c>
      <c r="MTC29" s="134" t="e">
        <f t="shared" si="145"/>
        <v>#DIV/0!</v>
      </c>
      <c r="MTD29" s="134" t="e">
        <f t="shared" si="145"/>
        <v>#DIV/0!</v>
      </c>
      <c r="MTE29" s="134" t="e">
        <f t="shared" si="145"/>
        <v>#DIV/0!</v>
      </c>
      <c r="MTF29" s="134" t="e">
        <f t="shared" si="145"/>
        <v>#DIV/0!</v>
      </c>
      <c r="MTG29" s="134" t="e">
        <f t="shared" si="145"/>
        <v>#DIV/0!</v>
      </c>
      <c r="MTH29" s="134" t="e">
        <f t="shared" si="145"/>
        <v>#DIV/0!</v>
      </c>
      <c r="MTI29" s="134" t="e">
        <f t="shared" si="145"/>
        <v>#DIV/0!</v>
      </c>
      <c r="MTJ29" s="134" t="e">
        <f t="shared" si="145"/>
        <v>#DIV/0!</v>
      </c>
      <c r="MTK29" s="134" t="e">
        <f t="shared" si="145"/>
        <v>#DIV/0!</v>
      </c>
      <c r="MTL29" s="134" t="e">
        <f t="shared" si="145"/>
        <v>#DIV/0!</v>
      </c>
      <c r="MTM29" s="134" t="e">
        <f t="shared" si="145"/>
        <v>#DIV/0!</v>
      </c>
      <c r="MTN29" s="134" t="e">
        <f t="shared" si="145"/>
        <v>#DIV/0!</v>
      </c>
      <c r="MTO29" s="134" t="e">
        <f t="shared" si="145"/>
        <v>#DIV/0!</v>
      </c>
      <c r="MTP29" s="134" t="e">
        <f t="shared" si="145"/>
        <v>#DIV/0!</v>
      </c>
      <c r="MTQ29" s="134" t="e">
        <f t="shared" si="145"/>
        <v>#DIV/0!</v>
      </c>
      <c r="MTR29" s="134" t="e">
        <f t="shared" si="145"/>
        <v>#DIV/0!</v>
      </c>
      <c r="MTS29" s="134" t="e">
        <f t="shared" si="145"/>
        <v>#DIV/0!</v>
      </c>
      <c r="MTT29" s="134" t="e">
        <f t="shared" si="145"/>
        <v>#DIV/0!</v>
      </c>
      <c r="MTU29" s="134" t="e">
        <f t="shared" si="145"/>
        <v>#DIV/0!</v>
      </c>
      <c r="MTV29" s="134" t="e">
        <f t="shared" si="145"/>
        <v>#DIV/0!</v>
      </c>
      <c r="MTW29" s="134" t="e">
        <f t="shared" si="145"/>
        <v>#DIV/0!</v>
      </c>
      <c r="MTX29" s="134" t="e">
        <f t="shared" si="145"/>
        <v>#DIV/0!</v>
      </c>
      <c r="MTY29" s="134" t="e">
        <f t="shared" si="145"/>
        <v>#DIV/0!</v>
      </c>
      <c r="MTZ29" s="134" t="e">
        <f t="shared" si="145"/>
        <v>#DIV/0!</v>
      </c>
      <c r="MUA29" s="134" t="e">
        <f t="shared" si="145"/>
        <v>#DIV/0!</v>
      </c>
      <c r="MUB29" s="134" t="e">
        <f t="shared" si="145"/>
        <v>#DIV/0!</v>
      </c>
      <c r="MUC29" s="134" t="e">
        <f t="shared" si="145"/>
        <v>#DIV/0!</v>
      </c>
      <c r="MUD29" s="134" t="e">
        <f t="shared" si="145"/>
        <v>#DIV/0!</v>
      </c>
      <c r="MUE29" s="134" t="e">
        <f t="shared" si="145"/>
        <v>#DIV/0!</v>
      </c>
      <c r="MUF29" s="134" t="e">
        <f t="shared" si="145"/>
        <v>#DIV/0!</v>
      </c>
      <c r="MUG29" s="134" t="e">
        <f t="shared" si="145"/>
        <v>#DIV/0!</v>
      </c>
      <c r="MUH29" s="134" t="e">
        <f t="shared" si="145"/>
        <v>#DIV/0!</v>
      </c>
      <c r="MUI29" s="134" t="e">
        <f t="shared" si="145"/>
        <v>#DIV/0!</v>
      </c>
      <c r="MUJ29" s="134" t="e">
        <f t="shared" si="145"/>
        <v>#DIV/0!</v>
      </c>
      <c r="MUK29" s="134" t="e">
        <f t="shared" si="145"/>
        <v>#DIV/0!</v>
      </c>
      <c r="MUL29" s="134" t="e">
        <f t="shared" si="145"/>
        <v>#DIV/0!</v>
      </c>
      <c r="MUM29" s="134" t="e">
        <f t="shared" si="145"/>
        <v>#DIV/0!</v>
      </c>
      <c r="MUN29" s="134" t="e">
        <f t="shared" si="145"/>
        <v>#DIV/0!</v>
      </c>
      <c r="MUO29" s="134" t="e">
        <f t="shared" si="145"/>
        <v>#DIV/0!</v>
      </c>
      <c r="MUP29" s="134" t="e">
        <f t="shared" si="145"/>
        <v>#DIV/0!</v>
      </c>
      <c r="MUQ29" s="134" t="e">
        <f t="shared" si="145"/>
        <v>#DIV/0!</v>
      </c>
      <c r="MUR29" s="134" t="e">
        <f t="shared" si="145"/>
        <v>#DIV/0!</v>
      </c>
      <c r="MUS29" s="134" t="e">
        <f t="shared" si="145"/>
        <v>#DIV/0!</v>
      </c>
      <c r="MUT29" s="134" t="e">
        <f t="shared" si="145"/>
        <v>#DIV/0!</v>
      </c>
      <c r="MUU29" s="134" t="e">
        <f t="shared" si="145"/>
        <v>#DIV/0!</v>
      </c>
      <c r="MUV29" s="134" t="e">
        <f t="shared" si="145"/>
        <v>#DIV/0!</v>
      </c>
      <c r="MUW29" s="134" t="e">
        <f t="shared" si="145"/>
        <v>#DIV/0!</v>
      </c>
      <c r="MUX29" s="134" t="e">
        <f t="shared" si="145"/>
        <v>#DIV/0!</v>
      </c>
      <c r="MUY29" s="134" t="e">
        <f t="shared" si="145"/>
        <v>#DIV/0!</v>
      </c>
      <c r="MUZ29" s="134" t="e">
        <f t="shared" si="145"/>
        <v>#DIV/0!</v>
      </c>
      <c r="MVA29" s="134" t="e">
        <f t="shared" si="145"/>
        <v>#DIV/0!</v>
      </c>
      <c r="MVB29" s="134" t="e">
        <f t="shared" si="145"/>
        <v>#DIV/0!</v>
      </c>
      <c r="MVC29" s="134" t="e">
        <f t="shared" si="145"/>
        <v>#DIV/0!</v>
      </c>
      <c r="MVD29" s="134" t="e">
        <f t="shared" si="145"/>
        <v>#DIV/0!</v>
      </c>
      <c r="MVE29" s="134" t="e">
        <f t="shared" si="145"/>
        <v>#DIV/0!</v>
      </c>
      <c r="MVF29" s="134" t="e">
        <f t="shared" si="145"/>
        <v>#DIV/0!</v>
      </c>
      <c r="MVG29" s="134" t="e">
        <f t="shared" si="145"/>
        <v>#DIV/0!</v>
      </c>
      <c r="MVH29" s="134" t="e">
        <f t="shared" si="145"/>
        <v>#DIV/0!</v>
      </c>
      <c r="MVI29" s="134" t="e">
        <f t="shared" si="145"/>
        <v>#DIV/0!</v>
      </c>
      <c r="MVJ29" s="134" t="e">
        <f t="shared" si="145"/>
        <v>#DIV/0!</v>
      </c>
      <c r="MVK29" s="134" t="e">
        <f t="shared" si="145"/>
        <v>#DIV/0!</v>
      </c>
      <c r="MVL29" s="134" t="e">
        <f t="shared" ref="MVL29:MXW29" si="146">+MVL27/MVL19</f>
        <v>#DIV/0!</v>
      </c>
      <c r="MVM29" s="134" t="e">
        <f t="shared" si="146"/>
        <v>#DIV/0!</v>
      </c>
      <c r="MVN29" s="134" t="e">
        <f t="shared" si="146"/>
        <v>#DIV/0!</v>
      </c>
      <c r="MVO29" s="134" t="e">
        <f t="shared" si="146"/>
        <v>#DIV/0!</v>
      </c>
      <c r="MVP29" s="134" t="e">
        <f t="shared" si="146"/>
        <v>#DIV/0!</v>
      </c>
      <c r="MVQ29" s="134" t="e">
        <f t="shared" si="146"/>
        <v>#DIV/0!</v>
      </c>
      <c r="MVR29" s="134" t="e">
        <f t="shared" si="146"/>
        <v>#DIV/0!</v>
      </c>
      <c r="MVS29" s="134" t="e">
        <f t="shared" si="146"/>
        <v>#DIV/0!</v>
      </c>
      <c r="MVT29" s="134" t="e">
        <f t="shared" si="146"/>
        <v>#DIV/0!</v>
      </c>
      <c r="MVU29" s="134" t="e">
        <f t="shared" si="146"/>
        <v>#DIV/0!</v>
      </c>
      <c r="MVV29" s="134" t="e">
        <f t="shared" si="146"/>
        <v>#DIV/0!</v>
      </c>
      <c r="MVW29" s="134" t="e">
        <f t="shared" si="146"/>
        <v>#DIV/0!</v>
      </c>
      <c r="MVX29" s="134" t="e">
        <f t="shared" si="146"/>
        <v>#DIV/0!</v>
      </c>
      <c r="MVY29" s="134" t="e">
        <f t="shared" si="146"/>
        <v>#DIV/0!</v>
      </c>
      <c r="MVZ29" s="134" t="e">
        <f t="shared" si="146"/>
        <v>#DIV/0!</v>
      </c>
      <c r="MWA29" s="134" t="e">
        <f t="shared" si="146"/>
        <v>#DIV/0!</v>
      </c>
      <c r="MWB29" s="134" t="e">
        <f t="shared" si="146"/>
        <v>#DIV/0!</v>
      </c>
      <c r="MWC29" s="134" t="e">
        <f t="shared" si="146"/>
        <v>#DIV/0!</v>
      </c>
      <c r="MWD29" s="134" t="e">
        <f t="shared" si="146"/>
        <v>#DIV/0!</v>
      </c>
      <c r="MWE29" s="134" t="e">
        <f t="shared" si="146"/>
        <v>#DIV/0!</v>
      </c>
      <c r="MWF29" s="134" t="e">
        <f t="shared" si="146"/>
        <v>#DIV/0!</v>
      </c>
      <c r="MWG29" s="134" t="e">
        <f t="shared" si="146"/>
        <v>#DIV/0!</v>
      </c>
      <c r="MWH29" s="134" t="e">
        <f t="shared" si="146"/>
        <v>#DIV/0!</v>
      </c>
      <c r="MWI29" s="134" t="e">
        <f t="shared" si="146"/>
        <v>#DIV/0!</v>
      </c>
      <c r="MWJ29" s="134" t="e">
        <f t="shared" si="146"/>
        <v>#DIV/0!</v>
      </c>
      <c r="MWK29" s="134" t="e">
        <f t="shared" si="146"/>
        <v>#DIV/0!</v>
      </c>
      <c r="MWL29" s="134" t="e">
        <f t="shared" si="146"/>
        <v>#DIV/0!</v>
      </c>
      <c r="MWM29" s="134" t="e">
        <f t="shared" si="146"/>
        <v>#DIV/0!</v>
      </c>
      <c r="MWN29" s="134" t="e">
        <f t="shared" si="146"/>
        <v>#DIV/0!</v>
      </c>
      <c r="MWO29" s="134" t="e">
        <f t="shared" si="146"/>
        <v>#DIV/0!</v>
      </c>
      <c r="MWP29" s="134" t="e">
        <f t="shared" si="146"/>
        <v>#DIV/0!</v>
      </c>
      <c r="MWQ29" s="134" t="e">
        <f t="shared" si="146"/>
        <v>#DIV/0!</v>
      </c>
      <c r="MWR29" s="134" t="e">
        <f t="shared" si="146"/>
        <v>#DIV/0!</v>
      </c>
      <c r="MWS29" s="134" t="e">
        <f t="shared" si="146"/>
        <v>#DIV/0!</v>
      </c>
      <c r="MWT29" s="134" t="e">
        <f t="shared" si="146"/>
        <v>#DIV/0!</v>
      </c>
      <c r="MWU29" s="134" t="e">
        <f t="shared" si="146"/>
        <v>#DIV/0!</v>
      </c>
      <c r="MWV29" s="134" t="e">
        <f t="shared" si="146"/>
        <v>#DIV/0!</v>
      </c>
      <c r="MWW29" s="134" t="e">
        <f t="shared" si="146"/>
        <v>#DIV/0!</v>
      </c>
      <c r="MWX29" s="134" t="e">
        <f t="shared" si="146"/>
        <v>#DIV/0!</v>
      </c>
      <c r="MWY29" s="134" t="e">
        <f t="shared" si="146"/>
        <v>#DIV/0!</v>
      </c>
      <c r="MWZ29" s="134" t="e">
        <f t="shared" si="146"/>
        <v>#DIV/0!</v>
      </c>
      <c r="MXA29" s="134" t="e">
        <f t="shared" si="146"/>
        <v>#DIV/0!</v>
      </c>
      <c r="MXB29" s="134" t="e">
        <f t="shared" si="146"/>
        <v>#DIV/0!</v>
      </c>
      <c r="MXC29" s="134" t="e">
        <f t="shared" si="146"/>
        <v>#DIV/0!</v>
      </c>
      <c r="MXD29" s="134" t="e">
        <f t="shared" si="146"/>
        <v>#DIV/0!</v>
      </c>
      <c r="MXE29" s="134" t="e">
        <f t="shared" si="146"/>
        <v>#DIV/0!</v>
      </c>
      <c r="MXF29" s="134" t="e">
        <f t="shared" si="146"/>
        <v>#DIV/0!</v>
      </c>
      <c r="MXG29" s="134" t="e">
        <f t="shared" si="146"/>
        <v>#DIV/0!</v>
      </c>
      <c r="MXH29" s="134" t="e">
        <f t="shared" si="146"/>
        <v>#DIV/0!</v>
      </c>
      <c r="MXI29" s="134" t="e">
        <f t="shared" si="146"/>
        <v>#DIV/0!</v>
      </c>
      <c r="MXJ29" s="134" t="e">
        <f t="shared" si="146"/>
        <v>#DIV/0!</v>
      </c>
      <c r="MXK29" s="134" t="e">
        <f t="shared" si="146"/>
        <v>#DIV/0!</v>
      </c>
      <c r="MXL29" s="134" t="e">
        <f t="shared" si="146"/>
        <v>#DIV/0!</v>
      </c>
      <c r="MXM29" s="134" t="e">
        <f t="shared" si="146"/>
        <v>#DIV/0!</v>
      </c>
      <c r="MXN29" s="134" t="e">
        <f t="shared" si="146"/>
        <v>#DIV/0!</v>
      </c>
      <c r="MXO29" s="134" t="e">
        <f t="shared" si="146"/>
        <v>#DIV/0!</v>
      </c>
      <c r="MXP29" s="134" t="e">
        <f t="shared" si="146"/>
        <v>#DIV/0!</v>
      </c>
      <c r="MXQ29" s="134" t="e">
        <f t="shared" si="146"/>
        <v>#DIV/0!</v>
      </c>
      <c r="MXR29" s="134" t="e">
        <f t="shared" si="146"/>
        <v>#DIV/0!</v>
      </c>
      <c r="MXS29" s="134" t="e">
        <f t="shared" si="146"/>
        <v>#DIV/0!</v>
      </c>
      <c r="MXT29" s="134" t="e">
        <f t="shared" si="146"/>
        <v>#DIV/0!</v>
      </c>
      <c r="MXU29" s="134" t="e">
        <f t="shared" si="146"/>
        <v>#DIV/0!</v>
      </c>
      <c r="MXV29" s="134" t="e">
        <f t="shared" si="146"/>
        <v>#DIV/0!</v>
      </c>
      <c r="MXW29" s="134" t="e">
        <f t="shared" si="146"/>
        <v>#DIV/0!</v>
      </c>
      <c r="MXX29" s="134" t="e">
        <f t="shared" ref="MXX29:NAI29" si="147">+MXX27/MXX19</f>
        <v>#DIV/0!</v>
      </c>
      <c r="MXY29" s="134" t="e">
        <f t="shared" si="147"/>
        <v>#DIV/0!</v>
      </c>
      <c r="MXZ29" s="134" t="e">
        <f t="shared" si="147"/>
        <v>#DIV/0!</v>
      </c>
      <c r="MYA29" s="134" t="e">
        <f t="shared" si="147"/>
        <v>#DIV/0!</v>
      </c>
      <c r="MYB29" s="134" t="e">
        <f t="shared" si="147"/>
        <v>#DIV/0!</v>
      </c>
      <c r="MYC29" s="134" t="e">
        <f t="shared" si="147"/>
        <v>#DIV/0!</v>
      </c>
      <c r="MYD29" s="134" t="e">
        <f t="shared" si="147"/>
        <v>#DIV/0!</v>
      </c>
      <c r="MYE29" s="134" t="e">
        <f t="shared" si="147"/>
        <v>#DIV/0!</v>
      </c>
      <c r="MYF29" s="134" t="e">
        <f t="shared" si="147"/>
        <v>#DIV/0!</v>
      </c>
      <c r="MYG29" s="134" t="e">
        <f t="shared" si="147"/>
        <v>#DIV/0!</v>
      </c>
      <c r="MYH29" s="134" t="e">
        <f t="shared" si="147"/>
        <v>#DIV/0!</v>
      </c>
      <c r="MYI29" s="134" t="e">
        <f t="shared" si="147"/>
        <v>#DIV/0!</v>
      </c>
      <c r="MYJ29" s="134" t="e">
        <f t="shared" si="147"/>
        <v>#DIV/0!</v>
      </c>
      <c r="MYK29" s="134" t="e">
        <f t="shared" si="147"/>
        <v>#DIV/0!</v>
      </c>
      <c r="MYL29" s="134" t="e">
        <f t="shared" si="147"/>
        <v>#DIV/0!</v>
      </c>
      <c r="MYM29" s="134" t="e">
        <f t="shared" si="147"/>
        <v>#DIV/0!</v>
      </c>
      <c r="MYN29" s="134" t="e">
        <f t="shared" si="147"/>
        <v>#DIV/0!</v>
      </c>
      <c r="MYO29" s="134" t="e">
        <f t="shared" si="147"/>
        <v>#DIV/0!</v>
      </c>
      <c r="MYP29" s="134" t="e">
        <f t="shared" si="147"/>
        <v>#DIV/0!</v>
      </c>
      <c r="MYQ29" s="134" t="e">
        <f t="shared" si="147"/>
        <v>#DIV/0!</v>
      </c>
      <c r="MYR29" s="134" t="e">
        <f t="shared" si="147"/>
        <v>#DIV/0!</v>
      </c>
      <c r="MYS29" s="134" t="e">
        <f t="shared" si="147"/>
        <v>#DIV/0!</v>
      </c>
      <c r="MYT29" s="134" t="e">
        <f t="shared" si="147"/>
        <v>#DIV/0!</v>
      </c>
      <c r="MYU29" s="134" t="e">
        <f t="shared" si="147"/>
        <v>#DIV/0!</v>
      </c>
      <c r="MYV29" s="134" t="e">
        <f t="shared" si="147"/>
        <v>#DIV/0!</v>
      </c>
      <c r="MYW29" s="134" t="e">
        <f t="shared" si="147"/>
        <v>#DIV/0!</v>
      </c>
      <c r="MYX29" s="134" t="e">
        <f t="shared" si="147"/>
        <v>#DIV/0!</v>
      </c>
      <c r="MYY29" s="134" t="e">
        <f t="shared" si="147"/>
        <v>#DIV/0!</v>
      </c>
      <c r="MYZ29" s="134" t="e">
        <f t="shared" si="147"/>
        <v>#DIV/0!</v>
      </c>
      <c r="MZA29" s="134" t="e">
        <f t="shared" si="147"/>
        <v>#DIV/0!</v>
      </c>
      <c r="MZB29" s="134" t="e">
        <f t="shared" si="147"/>
        <v>#DIV/0!</v>
      </c>
      <c r="MZC29" s="134" t="e">
        <f t="shared" si="147"/>
        <v>#DIV/0!</v>
      </c>
      <c r="MZD29" s="134" t="e">
        <f t="shared" si="147"/>
        <v>#DIV/0!</v>
      </c>
      <c r="MZE29" s="134" t="e">
        <f t="shared" si="147"/>
        <v>#DIV/0!</v>
      </c>
      <c r="MZF29" s="134" t="e">
        <f t="shared" si="147"/>
        <v>#DIV/0!</v>
      </c>
      <c r="MZG29" s="134" t="e">
        <f t="shared" si="147"/>
        <v>#DIV/0!</v>
      </c>
      <c r="MZH29" s="134" t="e">
        <f t="shared" si="147"/>
        <v>#DIV/0!</v>
      </c>
      <c r="MZI29" s="134" t="e">
        <f t="shared" si="147"/>
        <v>#DIV/0!</v>
      </c>
      <c r="MZJ29" s="134" t="e">
        <f t="shared" si="147"/>
        <v>#DIV/0!</v>
      </c>
      <c r="MZK29" s="134" t="e">
        <f t="shared" si="147"/>
        <v>#DIV/0!</v>
      </c>
      <c r="MZL29" s="134" t="e">
        <f t="shared" si="147"/>
        <v>#DIV/0!</v>
      </c>
      <c r="MZM29" s="134" t="e">
        <f t="shared" si="147"/>
        <v>#DIV/0!</v>
      </c>
      <c r="MZN29" s="134" t="e">
        <f t="shared" si="147"/>
        <v>#DIV/0!</v>
      </c>
      <c r="MZO29" s="134" t="e">
        <f t="shared" si="147"/>
        <v>#DIV/0!</v>
      </c>
      <c r="MZP29" s="134" t="e">
        <f t="shared" si="147"/>
        <v>#DIV/0!</v>
      </c>
      <c r="MZQ29" s="134" t="e">
        <f t="shared" si="147"/>
        <v>#DIV/0!</v>
      </c>
      <c r="MZR29" s="134" t="e">
        <f t="shared" si="147"/>
        <v>#DIV/0!</v>
      </c>
      <c r="MZS29" s="134" t="e">
        <f t="shared" si="147"/>
        <v>#DIV/0!</v>
      </c>
      <c r="MZT29" s="134" t="e">
        <f t="shared" si="147"/>
        <v>#DIV/0!</v>
      </c>
      <c r="MZU29" s="134" t="e">
        <f t="shared" si="147"/>
        <v>#DIV/0!</v>
      </c>
      <c r="MZV29" s="134" t="e">
        <f t="shared" si="147"/>
        <v>#DIV/0!</v>
      </c>
      <c r="MZW29" s="134" t="e">
        <f t="shared" si="147"/>
        <v>#DIV/0!</v>
      </c>
      <c r="MZX29" s="134" t="e">
        <f t="shared" si="147"/>
        <v>#DIV/0!</v>
      </c>
      <c r="MZY29" s="134" t="e">
        <f t="shared" si="147"/>
        <v>#DIV/0!</v>
      </c>
      <c r="MZZ29" s="134" t="e">
        <f t="shared" si="147"/>
        <v>#DIV/0!</v>
      </c>
      <c r="NAA29" s="134" t="e">
        <f t="shared" si="147"/>
        <v>#DIV/0!</v>
      </c>
      <c r="NAB29" s="134" t="e">
        <f t="shared" si="147"/>
        <v>#DIV/0!</v>
      </c>
      <c r="NAC29" s="134" t="e">
        <f t="shared" si="147"/>
        <v>#DIV/0!</v>
      </c>
      <c r="NAD29" s="134" t="e">
        <f t="shared" si="147"/>
        <v>#DIV/0!</v>
      </c>
      <c r="NAE29" s="134" t="e">
        <f t="shared" si="147"/>
        <v>#DIV/0!</v>
      </c>
      <c r="NAF29" s="134" t="e">
        <f t="shared" si="147"/>
        <v>#DIV/0!</v>
      </c>
      <c r="NAG29" s="134" t="e">
        <f t="shared" si="147"/>
        <v>#DIV/0!</v>
      </c>
      <c r="NAH29" s="134" t="e">
        <f t="shared" si="147"/>
        <v>#DIV/0!</v>
      </c>
      <c r="NAI29" s="134" t="e">
        <f t="shared" si="147"/>
        <v>#DIV/0!</v>
      </c>
      <c r="NAJ29" s="134" t="e">
        <f t="shared" ref="NAJ29:NCU29" si="148">+NAJ27/NAJ19</f>
        <v>#DIV/0!</v>
      </c>
      <c r="NAK29" s="134" t="e">
        <f t="shared" si="148"/>
        <v>#DIV/0!</v>
      </c>
      <c r="NAL29" s="134" t="e">
        <f t="shared" si="148"/>
        <v>#DIV/0!</v>
      </c>
      <c r="NAM29" s="134" t="e">
        <f t="shared" si="148"/>
        <v>#DIV/0!</v>
      </c>
      <c r="NAN29" s="134" t="e">
        <f t="shared" si="148"/>
        <v>#DIV/0!</v>
      </c>
      <c r="NAO29" s="134" t="e">
        <f t="shared" si="148"/>
        <v>#DIV/0!</v>
      </c>
      <c r="NAP29" s="134" t="e">
        <f t="shared" si="148"/>
        <v>#DIV/0!</v>
      </c>
      <c r="NAQ29" s="134" t="e">
        <f t="shared" si="148"/>
        <v>#DIV/0!</v>
      </c>
      <c r="NAR29" s="134" t="e">
        <f t="shared" si="148"/>
        <v>#DIV/0!</v>
      </c>
      <c r="NAS29" s="134" t="e">
        <f t="shared" si="148"/>
        <v>#DIV/0!</v>
      </c>
      <c r="NAT29" s="134" t="e">
        <f t="shared" si="148"/>
        <v>#DIV/0!</v>
      </c>
      <c r="NAU29" s="134" t="e">
        <f t="shared" si="148"/>
        <v>#DIV/0!</v>
      </c>
      <c r="NAV29" s="134" t="e">
        <f t="shared" si="148"/>
        <v>#DIV/0!</v>
      </c>
      <c r="NAW29" s="134" t="e">
        <f t="shared" si="148"/>
        <v>#DIV/0!</v>
      </c>
      <c r="NAX29" s="134" t="e">
        <f t="shared" si="148"/>
        <v>#DIV/0!</v>
      </c>
      <c r="NAY29" s="134" t="e">
        <f t="shared" si="148"/>
        <v>#DIV/0!</v>
      </c>
      <c r="NAZ29" s="134" t="e">
        <f t="shared" si="148"/>
        <v>#DIV/0!</v>
      </c>
      <c r="NBA29" s="134" t="e">
        <f t="shared" si="148"/>
        <v>#DIV/0!</v>
      </c>
      <c r="NBB29" s="134" t="e">
        <f t="shared" si="148"/>
        <v>#DIV/0!</v>
      </c>
      <c r="NBC29" s="134" t="e">
        <f t="shared" si="148"/>
        <v>#DIV/0!</v>
      </c>
      <c r="NBD29" s="134" t="e">
        <f t="shared" si="148"/>
        <v>#DIV/0!</v>
      </c>
      <c r="NBE29" s="134" t="e">
        <f t="shared" si="148"/>
        <v>#DIV/0!</v>
      </c>
      <c r="NBF29" s="134" t="e">
        <f t="shared" si="148"/>
        <v>#DIV/0!</v>
      </c>
      <c r="NBG29" s="134" t="e">
        <f t="shared" si="148"/>
        <v>#DIV/0!</v>
      </c>
      <c r="NBH29" s="134" t="e">
        <f t="shared" si="148"/>
        <v>#DIV/0!</v>
      </c>
      <c r="NBI29" s="134" t="e">
        <f t="shared" si="148"/>
        <v>#DIV/0!</v>
      </c>
      <c r="NBJ29" s="134" t="e">
        <f t="shared" si="148"/>
        <v>#DIV/0!</v>
      </c>
      <c r="NBK29" s="134" t="e">
        <f t="shared" si="148"/>
        <v>#DIV/0!</v>
      </c>
      <c r="NBL29" s="134" t="e">
        <f t="shared" si="148"/>
        <v>#DIV/0!</v>
      </c>
      <c r="NBM29" s="134" t="e">
        <f t="shared" si="148"/>
        <v>#DIV/0!</v>
      </c>
      <c r="NBN29" s="134" t="e">
        <f t="shared" si="148"/>
        <v>#DIV/0!</v>
      </c>
      <c r="NBO29" s="134" t="e">
        <f t="shared" si="148"/>
        <v>#DIV/0!</v>
      </c>
      <c r="NBP29" s="134" t="e">
        <f t="shared" si="148"/>
        <v>#DIV/0!</v>
      </c>
      <c r="NBQ29" s="134" t="e">
        <f t="shared" si="148"/>
        <v>#DIV/0!</v>
      </c>
      <c r="NBR29" s="134" t="e">
        <f t="shared" si="148"/>
        <v>#DIV/0!</v>
      </c>
      <c r="NBS29" s="134" t="e">
        <f t="shared" si="148"/>
        <v>#DIV/0!</v>
      </c>
      <c r="NBT29" s="134" t="e">
        <f t="shared" si="148"/>
        <v>#DIV/0!</v>
      </c>
      <c r="NBU29" s="134" t="e">
        <f t="shared" si="148"/>
        <v>#DIV/0!</v>
      </c>
      <c r="NBV29" s="134" t="e">
        <f t="shared" si="148"/>
        <v>#DIV/0!</v>
      </c>
      <c r="NBW29" s="134" t="e">
        <f t="shared" si="148"/>
        <v>#DIV/0!</v>
      </c>
      <c r="NBX29" s="134" t="e">
        <f t="shared" si="148"/>
        <v>#DIV/0!</v>
      </c>
      <c r="NBY29" s="134" t="e">
        <f t="shared" si="148"/>
        <v>#DIV/0!</v>
      </c>
      <c r="NBZ29" s="134" t="e">
        <f t="shared" si="148"/>
        <v>#DIV/0!</v>
      </c>
      <c r="NCA29" s="134" t="e">
        <f t="shared" si="148"/>
        <v>#DIV/0!</v>
      </c>
      <c r="NCB29" s="134" t="e">
        <f t="shared" si="148"/>
        <v>#DIV/0!</v>
      </c>
      <c r="NCC29" s="134" t="e">
        <f t="shared" si="148"/>
        <v>#DIV/0!</v>
      </c>
      <c r="NCD29" s="134" t="e">
        <f t="shared" si="148"/>
        <v>#DIV/0!</v>
      </c>
      <c r="NCE29" s="134" t="e">
        <f t="shared" si="148"/>
        <v>#DIV/0!</v>
      </c>
      <c r="NCF29" s="134" t="e">
        <f t="shared" si="148"/>
        <v>#DIV/0!</v>
      </c>
      <c r="NCG29" s="134" t="e">
        <f t="shared" si="148"/>
        <v>#DIV/0!</v>
      </c>
      <c r="NCH29" s="134" t="e">
        <f t="shared" si="148"/>
        <v>#DIV/0!</v>
      </c>
      <c r="NCI29" s="134" t="e">
        <f t="shared" si="148"/>
        <v>#DIV/0!</v>
      </c>
      <c r="NCJ29" s="134" t="e">
        <f t="shared" si="148"/>
        <v>#DIV/0!</v>
      </c>
      <c r="NCK29" s="134" t="e">
        <f t="shared" si="148"/>
        <v>#DIV/0!</v>
      </c>
      <c r="NCL29" s="134" t="e">
        <f t="shared" si="148"/>
        <v>#DIV/0!</v>
      </c>
      <c r="NCM29" s="134" t="e">
        <f t="shared" si="148"/>
        <v>#DIV/0!</v>
      </c>
      <c r="NCN29" s="134" t="e">
        <f t="shared" si="148"/>
        <v>#DIV/0!</v>
      </c>
      <c r="NCO29" s="134" t="e">
        <f t="shared" si="148"/>
        <v>#DIV/0!</v>
      </c>
      <c r="NCP29" s="134" t="e">
        <f t="shared" si="148"/>
        <v>#DIV/0!</v>
      </c>
      <c r="NCQ29" s="134" t="e">
        <f t="shared" si="148"/>
        <v>#DIV/0!</v>
      </c>
      <c r="NCR29" s="134" t="e">
        <f t="shared" si="148"/>
        <v>#DIV/0!</v>
      </c>
      <c r="NCS29" s="134" t="e">
        <f t="shared" si="148"/>
        <v>#DIV/0!</v>
      </c>
      <c r="NCT29" s="134" t="e">
        <f t="shared" si="148"/>
        <v>#DIV/0!</v>
      </c>
      <c r="NCU29" s="134" t="e">
        <f t="shared" si="148"/>
        <v>#DIV/0!</v>
      </c>
      <c r="NCV29" s="134" t="e">
        <f t="shared" ref="NCV29:NFG29" si="149">+NCV27/NCV19</f>
        <v>#DIV/0!</v>
      </c>
      <c r="NCW29" s="134" t="e">
        <f t="shared" si="149"/>
        <v>#DIV/0!</v>
      </c>
      <c r="NCX29" s="134" t="e">
        <f t="shared" si="149"/>
        <v>#DIV/0!</v>
      </c>
      <c r="NCY29" s="134" t="e">
        <f t="shared" si="149"/>
        <v>#DIV/0!</v>
      </c>
      <c r="NCZ29" s="134" t="e">
        <f t="shared" si="149"/>
        <v>#DIV/0!</v>
      </c>
      <c r="NDA29" s="134" t="e">
        <f t="shared" si="149"/>
        <v>#DIV/0!</v>
      </c>
      <c r="NDB29" s="134" t="e">
        <f t="shared" si="149"/>
        <v>#DIV/0!</v>
      </c>
      <c r="NDC29" s="134" t="e">
        <f t="shared" si="149"/>
        <v>#DIV/0!</v>
      </c>
      <c r="NDD29" s="134" t="e">
        <f t="shared" si="149"/>
        <v>#DIV/0!</v>
      </c>
      <c r="NDE29" s="134" t="e">
        <f t="shared" si="149"/>
        <v>#DIV/0!</v>
      </c>
      <c r="NDF29" s="134" t="e">
        <f t="shared" si="149"/>
        <v>#DIV/0!</v>
      </c>
      <c r="NDG29" s="134" t="e">
        <f t="shared" si="149"/>
        <v>#DIV/0!</v>
      </c>
      <c r="NDH29" s="134" t="e">
        <f t="shared" si="149"/>
        <v>#DIV/0!</v>
      </c>
      <c r="NDI29" s="134" t="e">
        <f t="shared" si="149"/>
        <v>#DIV/0!</v>
      </c>
      <c r="NDJ29" s="134" t="e">
        <f t="shared" si="149"/>
        <v>#DIV/0!</v>
      </c>
      <c r="NDK29" s="134" t="e">
        <f t="shared" si="149"/>
        <v>#DIV/0!</v>
      </c>
      <c r="NDL29" s="134" t="e">
        <f t="shared" si="149"/>
        <v>#DIV/0!</v>
      </c>
      <c r="NDM29" s="134" t="e">
        <f t="shared" si="149"/>
        <v>#DIV/0!</v>
      </c>
      <c r="NDN29" s="134" t="e">
        <f t="shared" si="149"/>
        <v>#DIV/0!</v>
      </c>
      <c r="NDO29" s="134" t="e">
        <f t="shared" si="149"/>
        <v>#DIV/0!</v>
      </c>
      <c r="NDP29" s="134" t="e">
        <f t="shared" si="149"/>
        <v>#DIV/0!</v>
      </c>
      <c r="NDQ29" s="134" t="e">
        <f t="shared" si="149"/>
        <v>#DIV/0!</v>
      </c>
      <c r="NDR29" s="134" t="e">
        <f t="shared" si="149"/>
        <v>#DIV/0!</v>
      </c>
      <c r="NDS29" s="134" t="e">
        <f t="shared" si="149"/>
        <v>#DIV/0!</v>
      </c>
      <c r="NDT29" s="134" t="e">
        <f t="shared" si="149"/>
        <v>#DIV/0!</v>
      </c>
      <c r="NDU29" s="134" t="e">
        <f t="shared" si="149"/>
        <v>#DIV/0!</v>
      </c>
      <c r="NDV29" s="134" t="e">
        <f t="shared" si="149"/>
        <v>#DIV/0!</v>
      </c>
      <c r="NDW29" s="134" t="e">
        <f t="shared" si="149"/>
        <v>#DIV/0!</v>
      </c>
      <c r="NDX29" s="134" t="e">
        <f t="shared" si="149"/>
        <v>#DIV/0!</v>
      </c>
      <c r="NDY29" s="134" t="e">
        <f t="shared" si="149"/>
        <v>#DIV/0!</v>
      </c>
      <c r="NDZ29" s="134" t="e">
        <f t="shared" si="149"/>
        <v>#DIV/0!</v>
      </c>
      <c r="NEA29" s="134" t="e">
        <f t="shared" si="149"/>
        <v>#DIV/0!</v>
      </c>
      <c r="NEB29" s="134" t="e">
        <f t="shared" si="149"/>
        <v>#DIV/0!</v>
      </c>
      <c r="NEC29" s="134" t="e">
        <f t="shared" si="149"/>
        <v>#DIV/0!</v>
      </c>
      <c r="NED29" s="134" t="e">
        <f t="shared" si="149"/>
        <v>#DIV/0!</v>
      </c>
      <c r="NEE29" s="134" t="e">
        <f t="shared" si="149"/>
        <v>#DIV/0!</v>
      </c>
      <c r="NEF29" s="134" t="e">
        <f t="shared" si="149"/>
        <v>#DIV/0!</v>
      </c>
      <c r="NEG29" s="134" t="e">
        <f t="shared" si="149"/>
        <v>#DIV/0!</v>
      </c>
      <c r="NEH29" s="134" t="e">
        <f t="shared" si="149"/>
        <v>#DIV/0!</v>
      </c>
      <c r="NEI29" s="134" t="e">
        <f t="shared" si="149"/>
        <v>#DIV/0!</v>
      </c>
      <c r="NEJ29" s="134" t="e">
        <f t="shared" si="149"/>
        <v>#DIV/0!</v>
      </c>
      <c r="NEK29" s="134" t="e">
        <f t="shared" si="149"/>
        <v>#DIV/0!</v>
      </c>
      <c r="NEL29" s="134" t="e">
        <f t="shared" si="149"/>
        <v>#DIV/0!</v>
      </c>
      <c r="NEM29" s="134" t="e">
        <f t="shared" si="149"/>
        <v>#DIV/0!</v>
      </c>
      <c r="NEN29" s="134" t="e">
        <f t="shared" si="149"/>
        <v>#DIV/0!</v>
      </c>
      <c r="NEO29" s="134" t="e">
        <f t="shared" si="149"/>
        <v>#DIV/0!</v>
      </c>
      <c r="NEP29" s="134" t="e">
        <f t="shared" si="149"/>
        <v>#DIV/0!</v>
      </c>
      <c r="NEQ29" s="134" t="e">
        <f t="shared" si="149"/>
        <v>#DIV/0!</v>
      </c>
      <c r="NER29" s="134" t="e">
        <f t="shared" si="149"/>
        <v>#DIV/0!</v>
      </c>
      <c r="NES29" s="134" t="e">
        <f t="shared" si="149"/>
        <v>#DIV/0!</v>
      </c>
      <c r="NET29" s="134" t="e">
        <f t="shared" si="149"/>
        <v>#DIV/0!</v>
      </c>
      <c r="NEU29" s="134" t="e">
        <f t="shared" si="149"/>
        <v>#DIV/0!</v>
      </c>
      <c r="NEV29" s="134" t="e">
        <f t="shared" si="149"/>
        <v>#DIV/0!</v>
      </c>
      <c r="NEW29" s="134" t="e">
        <f t="shared" si="149"/>
        <v>#DIV/0!</v>
      </c>
      <c r="NEX29" s="134" t="e">
        <f t="shared" si="149"/>
        <v>#DIV/0!</v>
      </c>
      <c r="NEY29" s="134" t="e">
        <f t="shared" si="149"/>
        <v>#DIV/0!</v>
      </c>
      <c r="NEZ29" s="134" t="e">
        <f t="shared" si="149"/>
        <v>#DIV/0!</v>
      </c>
      <c r="NFA29" s="134" t="e">
        <f t="shared" si="149"/>
        <v>#DIV/0!</v>
      </c>
      <c r="NFB29" s="134" t="e">
        <f t="shared" si="149"/>
        <v>#DIV/0!</v>
      </c>
      <c r="NFC29" s="134" t="e">
        <f t="shared" si="149"/>
        <v>#DIV/0!</v>
      </c>
      <c r="NFD29" s="134" t="e">
        <f t="shared" si="149"/>
        <v>#DIV/0!</v>
      </c>
      <c r="NFE29" s="134" t="e">
        <f t="shared" si="149"/>
        <v>#DIV/0!</v>
      </c>
      <c r="NFF29" s="134" t="e">
        <f t="shared" si="149"/>
        <v>#DIV/0!</v>
      </c>
      <c r="NFG29" s="134" t="e">
        <f t="shared" si="149"/>
        <v>#DIV/0!</v>
      </c>
      <c r="NFH29" s="134" t="e">
        <f t="shared" ref="NFH29:NHS29" si="150">+NFH27/NFH19</f>
        <v>#DIV/0!</v>
      </c>
      <c r="NFI29" s="134" t="e">
        <f t="shared" si="150"/>
        <v>#DIV/0!</v>
      </c>
      <c r="NFJ29" s="134" t="e">
        <f t="shared" si="150"/>
        <v>#DIV/0!</v>
      </c>
      <c r="NFK29" s="134" t="e">
        <f t="shared" si="150"/>
        <v>#DIV/0!</v>
      </c>
      <c r="NFL29" s="134" t="e">
        <f t="shared" si="150"/>
        <v>#DIV/0!</v>
      </c>
      <c r="NFM29" s="134" t="e">
        <f t="shared" si="150"/>
        <v>#DIV/0!</v>
      </c>
      <c r="NFN29" s="134" t="e">
        <f t="shared" si="150"/>
        <v>#DIV/0!</v>
      </c>
      <c r="NFO29" s="134" t="e">
        <f t="shared" si="150"/>
        <v>#DIV/0!</v>
      </c>
      <c r="NFP29" s="134" t="e">
        <f t="shared" si="150"/>
        <v>#DIV/0!</v>
      </c>
      <c r="NFQ29" s="134" t="e">
        <f t="shared" si="150"/>
        <v>#DIV/0!</v>
      </c>
      <c r="NFR29" s="134" t="e">
        <f t="shared" si="150"/>
        <v>#DIV/0!</v>
      </c>
      <c r="NFS29" s="134" t="e">
        <f t="shared" si="150"/>
        <v>#DIV/0!</v>
      </c>
      <c r="NFT29" s="134" t="e">
        <f t="shared" si="150"/>
        <v>#DIV/0!</v>
      </c>
      <c r="NFU29" s="134" t="e">
        <f t="shared" si="150"/>
        <v>#DIV/0!</v>
      </c>
      <c r="NFV29" s="134" t="e">
        <f t="shared" si="150"/>
        <v>#DIV/0!</v>
      </c>
      <c r="NFW29" s="134" t="e">
        <f t="shared" si="150"/>
        <v>#DIV/0!</v>
      </c>
      <c r="NFX29" s="134" t="e">
        <f t="shared" si="150"/>
        <v>#DIV/0!</v>
      </c>
      <c r="NFY29" s="134" t="e">
        <f t="shared" si="150"/>
        <v>#DIV/0!</v>
      </c>
      <c r="NFZ29" s="134" t="e">
        <f t="shared" si="150"/>
        <v>#DIV/0!</v>
      </c>
      <c r="NGA29" s="134" t="e">
        <f t="shared" si="150"/>
        <v>#DIV/0!</v>
      </c>
      <c r="NGB29" s="134" t="e">
        <f t="shared" si="150"/>
        <v>#DIV/0!</v>
      </c>
      <c r="NGC29" s="134" t="e">
        <f t="shared" si="150"/>
        <v>#DIV/0!</v>
      </c>
      <c r="NGD29" s="134" t="e">
        <f t="shared" si="150"/>
        <v>#DIV/0!</v>
      </c>
      <c r="NGE29" s="134" t="e">
        <f t="shared" si="150"/>
        <v>#DIV/0!</v>
      </c>
      <c r="NGF29" s="134" t="e">
        <f t="shared" si="150"/>
        <v>#DIV/0!</v>
      </c>
      <c r="NGG29" s="134" t="e">
        <f t="shared" si="150"/>
        <v>#DIV/0!</v>
      </c>
      <c r="NGH29" s="134" t="e">
        <f t="shared" si="150"/>
        <v>#DIV/0!</v>
      </c>
      <c r="NGI29" s="134" t="e">
        <f t="shared" si="150"/>
        <v>#DIV/0!</v>
      </c>
      <c r="NGJ29" s="134" t="e">
        <f t="shared" si="150"/>
        <v>#DIV/0!</v>
      </c>
      <c r="NGK29" s="134" t="e">
        <f t="shared" si="150"/>
        <v>#DIV/0!</v>
      </c>
      <c r="NGL29" s="134" t="e">
        <f t="shared" si="150"/>
        <v>#DIV/0!</v>
      </c>
      <c r="NGM29" s="134" t="e">
        <f t="shared" si="150"/>
        <v>#DIV/0!</v>
      </c>
      <c r="NGN29" s="134" t="e">
        <f t="shared" si="150"/>
        <v>#DIV/0!</v>
      </c>
      <c r="NGO29" s="134" t="e">
        <f t="shared" si="150"/>
        <v>#DIV/0!</v>
      </c>
      <c r="NGP29" s="134" t="e">
        <f t="shared" si="150"/>
        <v>#DIV/0!</v>
      </c>
      <c r="NGQ29" s="134" t="e">
        <f t="shared" si="150"/>
        <v>#DIV/0!</v>
      </c>
      <c r="NGR29" s="134" t="e">
        <f t="shared" si="150"/>
        <v>#DIV/0!</v>
      </c>
      <c r="NGS29" s="134" t="e">
        <f t="shared" si="150"/>
        <v>#DIV/0!</v>
      </c>
      <c r="NGT29" s="134" t="e">
        <f t="shared" si="150"/>
        <v>#DIV/0!</v>
      </c>
      <c r="NGU29" s="134" t="e">
        <f t="shared" si="150"/>
        <v>#DIV/0!</v>
      </c>
      <c r="NGV29" s="134" t="e">
        <f t="shared" si="150"/>
        <v>#DIV/0!</v>
      </c>
      <c r="NGW29" s="134" t="e">
        <f t="shared" si="150"/>
        <v>#DIV/0!</v>
      </c>
      <c r="NGX29" s="134" t="e">
        <f t="shared" si="150"/>
        <v>#DIV/0!</v>
      </c>
      <c r="NGY29" s="134" t="e">
        <f t="shared" si="150"/>
        <v>#DIV/0!</v>
      </c>
      <c r="NGZ29" s="134" t="e">
        <f t="shared" si="150"/>
        <v>#DIV/0!</v>
      </c>
      <c r="NHA29" s="134" t="e">
        <f t="shared" si="150"/>
        <v>#DIV/0!</v>
      </c>
      <c r="NHB29" s="134" t="e">
        <f t="shared" si="150"/>
        <v>#DIV/0!</v>
      </c>
      <c r="NHC29" s="134" t="e">
        <f t="shared" si="150"/>
        <v>#DIV/0!</v>
      </c>
      <c r="NHD29" s="134" t="e">
        <f t="shared" si="150"/>
        <v>#DIV/0!</v>
      </c>
      <c r="NHE29" s="134" t="e">
        <f t="shared" si="150"/>
        <v>#DIV/0!</v>
      </c>
      <c r="NHF29" s="134" t="e">
        <f t="shared" si="150"/>
        <v>#DIV/0!</v>
      </c>
      <c r="NHG29" s="134" t="e">
        <f t="shared" si="150"/>
        <v>#DIV/0!</v>
      </c>
      <c r="NHH29" s="134" t="e">
        <f t="shared" si="150"/>
        <v>#DIV/0!</v>
      </c>
      <c r="NHI29" s="134" t="e">
        <f t="shared" si="150"/>
        <v>#DIV/0!</v>
      </c>
      <c r="NHJ29" s="134" t="e">
        <f t="shared" si="150"/>
        <v>#DIV/0!</v>
      </c>
      <c r="NHK29" s="134" t="e">
        <f t="shared" si="150"/>
        <v>#DIV/0!</v>
      </c>
      <c r="NHL29" s="134" t="e">
        <f t="shared" si="150"/>
        <v>#DIV/0!</v>
      </c>
      <c r="NHM29" s="134" t="e">
        <f t="shared" si="150"/>
        <v>#DIV/0!</v>
      </c>
      <c r="NHN29" s="134" t="e">
        <f t="shared" si="150"/>
        <v>#DIV/0!</v>
      </c>
      <c r="NHO29" s="134" t="e">
        <f t="shared" si="150"/>
        <v>#DIV/0!</v>
      </c>
      <c r="NHP29" s="134" t="e">
        <f t="shared" si="150"/>
        <v>#DIV/0!</v>
      </c>
      <c r="NHQ29" s="134" t="e">
        <f t="shared" si="150"/>
        <v>#DIV/0!</v>
      </c>
      <c r="NHR29" s="134" t="e">
        <f t="shared" si="150"/>
        <v>#DIV/0!</v>
      </c>
      <c r="NHS29" s="134" t="e">
        <f t="shared" si="150"/>
        <v>#DIV/0!</v>
      </c>
      <c r="NHT29" s="134" t="e">
        <f t="shared" ref="NHT29:NKE29" si="151">+NHT27/NHT19</f>
        <v>#DIV/0!</v>
      </c>
      <c r="NHU29" s="134" t="e">
        <f t="shared" si="151"/>
        <v>#DIV/0!</v>
      </c>
      <c r="NHV29" s="134" t="e">
        <f t="shared" si="151"/>
        <v>#DIV/0!</v>
      </c>
      <c r="NHW29" s="134" t="e">
        <f t="shared" si="151"/>
        <v>#DIV/0!</v>
      </c>
      <c r="NHX29" s="134" t="e">
        <f t="shared" si="151"/>
        <v>#DIV/0!</v>
      </c>
      <c r="NHY29" s="134" t="e">
        <f t="shared" si="151"/>
        <v>#DIV/0!</v>
      </c>
      <c r="NHZ29" s="134" t="e">
        <f t="shared" si="151"/>
        <v>#DIV/0!</v>
      </c>
      <c r="NIA29" s="134" t="e">
        <f t="shared" si="151"/>
        <v>#DIV/0!</v>
      </c>
      <c r="NIB29" s="134" t="e">
        <f t="shared" si="151"/>
        <v>#DIV/0!</v>
      </c>
      <c r="NIC29" s="134" t="e">
        <f t="shared" si="151"/>
        <v>#DIV/0!</v>
      </c>
      <c r="NID29" s="134" t="e">
        <f t="shared" si="151"/>
        <v>#DIV/0!</v>
      </c>
      <c r="NIE29" s="134" t="e">
        <f t="shared" si="151"/>
        <v>#DIV/0!</v>
      </c>
      <c r="NIF29" s="134" t="e">
        <f t="shared" si="151"/>
        <v>#DIV/0!</v>
      </c>
      <c r="NIG29" s="134" t="e">
        <f t="shared" si="151"/>
        <v>#DIV/0!</v>
      </c>
      <c r="NIH29" s="134" t="e">
        <f t="shared" si="151"/>
        <v>#DIV/0!</v>
      </c>
      <c r="NII29" s="134" t="e">
        <f t="shared" si="151"/>
        <v>#DIV/0!</v>
      </c>
      <c r="NIJ29" s="134" t="e">
        <f t="shared" si="151"/>
        <v>#DIV/0!</v>
      </c>
      <c r="NIK29" s="134" t="e">
        <f t="shared" si="151"/>
        <v>#DIV/0!</v>
      </c>
      <c r="NIL29" s="134" t="e">
        <f t="shared" si="151"/>
        <v>#DIV/0!</v>
      </c>
      <c r="NIM29" s="134" t="e">
        <f t="shared" si="151"/>
        <v>#DIV/0!</v>
      </c>
      <c r="NIN29" s="134" t="e">
        <f t="shared" si="151"/>
        <v>#DIV/0!</v>
      </c>
      <c r="NIO29" s="134" t="e">
        <f t="shared" si="151"/>
        <v>#DIV/0!</v>
      </c>
      <c r="NIP29" s="134" t="e">
        <f t="shared" si="151"/>
        <v>#DIV/0!</v>
      </c>
      <c r="NIQ29" s="134" t="e">
        <f t="shared" si="151"/>
        <v>#DIV/0!</v>
      </c>
      <c r="NIR29" s="134" t="e">
        <f t="shared" si="151"/>
        <v>#DIV/0!</v>
      </c>
      <c r="NIS29" s="134" t="e">
        <f t="shared" si="151"/>
        <v>#DIV/0!</v>
      </c>
      <c r="NIT29" s="134" t="e">
        <f t="shared" si="151"/>
        <v>#DIV/0!</v>
      </c>
      <c r="NIU29" s="134" t="e">
        <f t="shared" si="151"/>
        <v>#DIV/0!</v>
      </c>
      <c r="NIV29" s="134" t="e">
        <f t="shared" si="151"/>
        <v>#DIV/0!</v>
      </c>
      <c r="NIW29" s="134" t="e">
        <f t="shared" si="151"/>
        <v>#DIV/0!</v>
      </c>
      <c r="NIX29" s="134" t="e">
        <f t="shared" si="151"/>
        <v>#DIV/0!</v>
      </c>
      <c r="NIY29" s="134" t="e">
        <f t="shared" si="151"/>
        <v>#DIV/0!</v>
      </c>
      <c r="NIZ29" s="134" t="e">
        <f t="shared" si="151"/>
        <v>#DIV/0!</v>
      </c>
      <c r="NJA29" s="134" t="e">
        <f t="shared" si="151"/>
        <v>#DIV/0!</v>
      </c>
      <c r="NJB29" s="134" t="e">
        <f t="shared" si="151"/>
        <v>#DIV/0!</v>
      </c>
      <c r="NJC29" s="134" t="e">
        <f t="shared" si="151"/>
        <v>#DIV/0!</v>
      </c>
      <c r="NJD29" s="134" t="e">
        <f t="shared" si="151"/>
        <v>#DIV/0!</v>
      </c>
      <c r="NJE29" s="134" t="e">
        <f t="shared" si="151"/>
        <v>#DIV/0!</v>
      </c>
      <c r="NJF29" s="134" t="e">
        <f t="shared" si="151"/>
        <v>#DIV/0!</v>
      </c>
      <c r="NJG29" s="134" t="e">
        <f t="shared" si="151"/>
        <v>#DIV/0!</v>
      </c>
      <c r="NJH29" s="134" t="e">
        <f t="shared" si="151"/>
        <v>#DIV/0!</v>
      </c>
      <c r="NJI29" s="134" t="e">
        <f t="shared" si="151"/>
        <v>#DIV/0!</v>
      </c>
      <c r="NJJ29" s="134" t="e">
        <f t="shared" si="151"/>
        <v>#DIV/0!</v>
      </c>
      <c r="NJK29" s="134" t="e">
        <f t="shared" si="151"/>
        <v>#DIV/0!</v>
      </c>
      <c r="NJL29" s="134" t="e">
        <f t="shared" si="151"/>
        <v>#DIV/0!</v>
      </c>
      <c r="NJM29" s="134" t="e">
        <f t="shared" si="151"/>
        <v>#DIV/0!</v>
      </c>
      <c r="NJN29" s="134" t="e">
        <f t="shared" si="151"/>
        <v>#DIV/0!</v>
      </c>
      <c r="NJO29" s="134" t="e">
        <f t="shared" si="151"/>
        <v>#DIV/0!</v>
      </c>
      <c r="NJP29" s="134" t="e">
        <f t="shared" si="151"/>
        <v>#DIV/0!</v>
      </c>
      <c r="NJQ29" s="134" t="e">
        <f t="shared" si="151"/>
        <v>#DIV/0!</v>
      </c>
      <c r="NJR29" s="134" t="e">
        <f t="shared" si="151"/>
        <v>#DIV/0!</v>
      </c>
      <c r="NJS29" s="134" t="e">
        <f t="shared" si="151"/>
        <v>#DIV/0!</v>
      </c>
      <c r="NJT29" s="134" t="e">
        <f t="shared" si="151"/>
        <v>#DIV/0!</v>
      </c>
      <c r="NJU29" s="134" t="e">
        <f t="shared" si="151"/>
        <v>#DIV/0!</v>
      </c>
      <c r="NJV29" s="134" t="e">
        <f t="shared" si="151"/>
        <v>#DIV/0!</v>
      </c>
      <c r="NJW29" s="134" t="e">
        <f t="shared" si="151"/>
        <v>#DIV/0!</v>
      </c>
      <c r="NJX29" s="134" t="e">
        <f t="shared" si="151"/>
        <v>#DIV/0!</v>
      </c>
      <c r="NJY29" s="134" t="e">
        <f t="shared" si="151"/>
        <v>#DIV/0!</v>
      </c>
      <c r="NJZ29" s="134" t="e">
        <f t="shared" si="151"/>
        <v>#DIV/0!</v>
      </c>
      <c r="NKA29" s="134" t="e">
        <f t="shared" si="151"/>
        <v>#DIV/0!</v>
      </c>
      <c r="NKB29" s="134" t="e">
        <f t="shared" si="151"/>
        <v>#DIV/0!</v>
      </c>
      <c r="NKC29" s="134" t="e">
        <f t="shared" si="151"/>
        <v>#DIV/0!</v>
      </c>
      <c r="NKD29" s="134" t="e">
        <f t="shared" si="151"/>
        <v>#DIV/0!</v>
      </c>
      <c r="NKE29" s="134" t="e">
        <f t="shared" si="151"/>
        <v>#DIV/0!</v>
      </c>
      <c r="NKF29" s="134" t="e">
        <f t="shared" ref="NKF29:NMQ29" si="152">+NKF27/NKF19</f>
        <v>#DIV/0!</v>
      </c>
      <c r="NKG29" s="134" t="e">
        <f t="shared" si="152"/>
        <v>#DIV/0!</v>
      </c>
      <c r="NKH29" s="134" t="e">
        <f t="shared" si="152"/>
        <v>#DIV/0!</v>
      </c>
      <c r="NKI29" s="134" t="e">
        <f t="shared" si="152"/>
        <v>#DIV/0!</v>
      </c>
      <c r="NKJ29" s="134" t="e">
        <f t="shared" si="152"/>
        <v>#DIV/0!</v>
      </c>
      <c r="NKK29" s="134" t="e">
        <f t="shared" si="152"/>
        <v>#DIV/0!</v>
      </c>
      <c r="NKL29" s="134" t="e">
        <f t="shared" si="152"/>
        <v>#DIV/0!</v>
      </c>
      <c r="NKM29" s="134" t="e">
        <f t="shared" si="152"/>
        <v>#DIV/0!</v>
      </c>
      <c r="NKN29" s="134" t="e">
        <f t="shared" si="152"/>
        <v>#DIV/0!</v>
      </c>
      <c r="NKO29" s="134" t="e">
        <f t="shared" si="152"/>
        <v>#DIV/0!</v>
      </c>
      <c r="NKP29" s="134" t="e">
        <f t="shared" si="152"/>
        <v>#DIV/0!</v>
      </c>
      <c r="NKQ29" s="134" t="e">
        <f t="shared" si="152"/>
        <v>#DIV/0!</v>
      </c>
      <c r="NKR29" s="134" t="e">
        <f t="shared" si="152"/>
        <v>#DIV/0!</v>
      </c>
      <c r="NKS29" s="134" t="e">
        <f t="shared" si="152"/>
        <v>#DIV/0!</v>
      </c>
      <c r="NKT29" s="134" t="e">
        <f t="shared" si="152"/>
        <v>#DIV/0!</v>
      </c>
      <c r="NKU29" s="134" t="e">
        <f t="shared" si="152"/>
        <v>#DIV/0!</v>
      </c>
      <c r="NKV29" s="134" t="e">
        <f t="shared" si="152"/>
        <v>#DIV/0!</v>
      </c>
      <c r="NKW29" s="134" t="e">
        <f t="shared" si="152"/>
        <v>#DIV/0!</v>
      </c>
      <c r="NKX29" s="134" t="e">
        <f t="shared" si="152"/>
        <v>#DIV/0!</v>
      </c>
      <c r="NKY29" s="134" t="e">
        <f t="shared" si="152"/>
        <v>#DIV/0!</v>
      </c>
      <c r="NKZ29" s="134" t="e">
        <f t="shared" si="152"/>
        <v>#DIV/0!</v>
      </c>
      <c r="NLA29" s="134" t="e">
        <f t="shared" si="152"/>
        <v>#DIV/0!</v>
      </c>
      <c r="NLB29" s="134" t="e">
        <f t="shared" si="152"/>
        <v>#DIV/0!</v>
      </c>
      <c r="NLC29" s="134" t="e">
        <f t="shared" si="152"/>
        <v>#DIV/0!</v>
      </c>
      <c r="NLD29" s="134" t="e">
        <f t="shared" si="152"/>
        <v>#DIV/0!</v>
      </c>
      <c r="NLE29" s="134" t="e">
        <f t="shared" si="152"/>
        <v>#DIV/0!</v>
      </c>
      <c r="NLF29" s="134" t="e">
        <f t="shared" si="152"/>
        <v>#DIV/0!</v>
      </c>
      <c r="NLG29" s="134" t="e">
        <f t="shared" si="152"/>
        <v>#DIV/0!</v>
      </c>
      <c r="NLH29" s="134" t="e">
        <f t="shared" si="152"/>
        <v>#DIV/0!</v>
      </c>
      <c r="NLI29" s="134" t="e">
        <f t="shared" si="152"/>
        <v>#DIV/0!</v>
      </c>
      <c r="NLJ29" s="134" t="e">
        <f t="shared" si="152"/>
        <v>#DIV/0!</v>
      </c>
      <c r="NLK29" s="134" t="e">
        <f t="shared" si="152"/>
        <v>#DIV/0!</v>
      </c>
      <c r="NLL29" s="134" t="e">
        <f t="shared" si="152"/>
        <v>#DIV/0!</v>
      </c>
      <c r="NLM29" s="134" t="e">
        <f t="shared" si="152"/>
        <v>#DIV/0!</v>
      </c>
      <c r="NLN29" s="134" t="e">
        <f t="shared" si="152"/>
        <v>#DIV/0!</v>
      </c>
      <c r="NLO29" s="134" t="e">
        <f t="shared" si="152"/>
        <v>#DIV/0!</v>
      </c>
      <c r="NLP29" s="134" t="e">
        <f t="shared" si="152"/>
        <v>#DIV/0!</v>
      </c>
      <c r="NLQ29" s="134" t="e">
        <f t="shared" si="152"/>
        <v>#DIV/0!</v>
      </c>
      <c r="NLR29" s="134" t="e">
        <f t="shared" si="152"/>
        <v>#DIV/0!</v>
      </c>
      <c r="NLS29" s="134" t="e">
        <f t="shared" si="152"/>
        <v>#DIV/0!</v>
      </c>
      <c r="NLT29" s="134" t="e">
        <f t="shared" si="152"/>
        <v>#DIV/0!</v>
      </c>
      <c r="NLU29" s="134" t="e">
        <f t="shared" si="152"/>
        <v>#DIV/0!</v>
      </c>
      <c r="NLV29" s="134" t="e">
        <f t="shared" si="152"/>
        <v>#DIV/0!</v>
      </c>
      <c r="NLW29" s="134" t="e">
        <f t="shared" si="152"/>
        <v>#DIV/0!</v>
      </c>
      <c r="NLX29" s="134" t="e">
        <f t="shared" si="152"/>
        <v>#DIV/0!</v>
      </c>
      <c r="NLY29" s="134" t="e">
        <f t="shared" si="152"/>
        <v>#DIV/0!</v>
      </c>
      <c r="NLZ29" s="134" t="e">
        <f t="shared" si="152"/>
        <v>#DIV/0!</v>
      </c>
      <c r="NMA29" s="134" t="e">
        <f t="shared" si="152"/>
        <v>#DIV/0!</v>
      </c>
      <c r="NMB29" s="134" t="e">
        <f t="shared" si="152"/>
        <v>#DIV/0!</v>
      </c>
      <c r="NMC29" s="134" t="e">
        <f t="shared" si="152"/>
        <v>#DIV/0!</v>
      </c>
      <c r="NMD29" s="134" t="e">
        <f t="shared" si="152"/>
        <v>#DIV/0!</v>
      </c>
      <c r="NME29" s="134" t="e">
        <f t="shared" si="152"/>
        <v>#DIV/0!</v>
      </c>
      <c r="NMF29" s="134" t="e">
        <f t="shared" si="152"/>
        <v>#DIV/0!</v>
      </c>
      <c r="NMG29" s="134" t="e">
        <f t="shared" si="152"/>
        <v>#DIV/0!</v>
      </c>
      <c r="NMH29" s="134" t="e">
        <f t="shared" si="152"/>
        <v>#DIV/0!</v>
      </c>
      <c r="NMI29" s="134" t="e">
        <f t="shared" si="152"/>
        <v>#DIV/0!</v>
      </c>
      <c r="NMJ29" s="134" t="e">
        <f t="shared" si="152"/>
        <v>#DIV/0!</v>
      </c>
      <c r="NMK29" s="134" t="e">
        <f t="shared" si="152"/>
        <v>#DIV/0!</v>
      </c>
      <c r="NML29" s="134" t="e">
        <f t="shared" si="152"/>
        <v>#DIV/0!</v>
      </c>
      <c r="NMM29" s="134" t="e">
        <f t="shared" si="152"/>
        <v>#DIV/0!</v>
      </c>
      <c r="NMN29" s="134" t="e">
        <f t="shared" si="152"/>
        <v>#DIV/0!</v>
      </c>
      <c r="NMO29" s="134" t="e">
        <f t="shared" si="152"/>
        <v>#DIV/0!</v>
      </c>
      <c r="NMP29" s="134" t="e">
        <f t="shared" si="152"/>
        <v>#DIV/0!</v>
      </c>
      <c r="NMQ29" s="134" t="e">
        <f t="shared" si="152"/>
        <v>#DIV/0!</v>
      </c>
      <c r="NMR29" s="134" t="e">
        <f t="shared" ref="NMR29:NPC29" si="153">+NMR27/NMR19</f>
        <v>#DIV/0!</v>
      </c>
      <c r="NMS29" s="134" t="e">
        <f t="shared" si="153"/>
        <v>#DIV/0!</v>
      </c>
      <c r="NMT29" s="134" t="e">
        <f t="shared" si="153"/>
        <v>#DIV/0!</v>
      </c>
      <c r="NMU29" s="134" t="e">
        <f t="shared" si="153"/>
        <v>#DIV/0!</v>
      </c>
      <c r="NMV29" s="134" t="e">
        <f t="shared" si="153"/>
        <v>#DIV/0!</v>
      </c>
      <c r="NMW29" s="134" t="e">
        <f t="shared" si="153"/>
        <v>#DIV/0!</v>
      </c>
      <c r="NMX29" s="134" t="e">
        <f t="shared" si="153"/>
        <v>#DIV/0!</v>
      </c>
      <c r="NMY29" s="134" t="e">
        <f t="shared" si="153"/>
        <v>#DIV/0!</v>
      </c>
      <c r="NMZ29" s="134" t="e">
        <f t="shared" si="153"/>
        <v>#DIV/0!</v>
      </c>
      <c r="NNA29" s="134" t="e">
        <f t="shared" si="153"/>
        <v>#DIV/0!</v>
      </c>
      <c r="NNB29" s="134" t="e">
        <f t="shared" si="153"/>
        <v>#DIV/0!</v>
      </c>
      <c r="NNC29" s="134" t="e">
        <f t="shared" si="153"/>
        <v>#DIV/0!</v>
      </c>
      <c r="NND29" s="134" t="e">
        <f t="shared" si="153"/>
        <v>#DIV/0!</v>
      </c>
      <c r="NNE29" s="134" t="e">
        <f t="shared" si="153"/>
        <v>#DIV/0!</v>
      </c>
      <c r="NNF29" s="134" t="e">
        <f t="shared" si="153"/>
        <v>#DIV/0!</v>
      </c>
      <c r="NNG29" s="134" t="e">
        <f t="shared" si="153"/>
        <v>#DIV/0!</v>
      </c>
      <c r="NNH29" s="134" t="e">
        <f t="shared" si="153"/>
        <v>#DIV/0!</v>
      </c>
      <c r="NNI29" s="134" t="e">
        <f t="shared" si="153"/>
        <v>#DIV/0!</v>
      </c>
      <c r="NNJ29" s="134" t="e">
        <f t="shared" si="153"/>
        <v>#DIV/0!</v>
      </c>
      <c r="NNK29" s="134" t="e">
        <f t="shared" si="153"/>
        <v>#DIV/0!</v>
      </c>
      <c r="NNL29" s="134" t="e">
        <f t="shared" si="153"/>
        <v>#DIV/0!</v>
      </c>
      <c r="NNM29" s="134" t="e">
        <f t="shared" si="153"/>
        <v>#DIV/0!</v>
      </c>
      <c r="NNN29" s="134" t="e">
        <f t="shared" si="153"/>
        <v>#DIV/0!</v>
      </c>
      <c r="NNO29" s="134" t="e">
        <f t="shared" si="153"/>
        <v>#DIV/0!</v>
      </c>
      <c r="NNP29" s="134" t="e">
        <f t="shared" si="153"/>
        <v>#DIV/0!</v>
      </c>
      <c r="NNQ29" s="134" t="e">
        <f t="shared" si="153"/>
        <v>#DIV/0!</v>
      </c>
      <c r="NNR29" s="134" t="e">
        <f t="shared" si="153"/>
        <v>#DIV/0!</v>
      </c>
      <c r="NNS29" s="134" t="e">
        <f t="shared" si="153"/>
        <v>#DIV/0!</v>
      </c>
      <c r="NNT29" s="134" t="e">
        <f t="shared" si="153"/>
        <v>#DIV/0!</v>
      </c>
      <c r="NNU29" s="134" t="e">
        <f t="shared" si="153"/>
        <v>#DIV/0!</v>
      </c>
      <c r="NNV29" s="134" t="e">
        <f t="shared" si="153"/>
        <v>#DIV/0!</v>
      </c>
      <c r="NNW29" s="134" t="e">
        <f t="shared" si="153"/>
        <v>#DIV/0!</v>
      </c>
      <c r="NNX29" s="134" t="e">
        <f t="shared" si="153"/>
        <v>#DIV/0!</v>
      </c>
      <c r="NNY29" s="134" t="e">
        <f t="shared" si="153"/>
        <v>#DIV/0!</v>
      </c>
      <c r="NNZ29" s="134" t="e">
        <f t="shared" si="153"/>
        <v>#DIV/0!</v>
      </c>
      <c r="NOA29" s="134" t="e">
        <f t="shared" si="153"/>
        <v>#DIV/0!</v>
      </c>
      <c r="NOB29" s="134" t="e">
        <f t="shared" si="153"/>
        <v>#DIV/0!</v>
      </c>
      <c r="NOC29" s="134" t="e">
        <f t="shared" si="153"/>
        <v>#DIV/0!</v>
      </c>
      <c r="NOD29" s="134" t="e">
        <f t="shared" si="153"/>
        <v>#DIV/0!</v>
      </c>
      <c r="NOE29" s="134" t="e">
        <f t="shared" si="153"/>
        <v>#DIV/0!</v>
      </c>
      <c r="NOF29" s="134" t="e">
        <f t="shared" si="153"/>
        <v>#DIV/0!</v>
      </c>
      <c r="NOG29" s="134" t="e">
        <f t="shared" si="153"/>
        <v>#DIV/0!</v>
      </c>
      <c r="NOH29" s="134" t="e">
        <f t="shared" si="153"/>
        <v>#DIV/0!</v>
      </c>
      <c r="NOI29" s="134" t="e">
        <f t="shared" si="153"/>
        <v>#DIV/0!</v>
      </c>
      <c r="NOJ29" s="134" t="e">
        <f t="shared" si="153"/>
        <v>#DIV/0!</v>
      </c>
      <c r="NOK29" s="134" t="e">
        <f t="shared" si="153"/>
        <v>#DIV/0!</v>
      </c>
      <c r="NOL29" s="134" t="e">
        <f t="shared" si="153"/>
        <v>#DIV/0!</v>
      </c>
      <c r="NOM29" s="134" t="e">
        <f t="shared" si="153"/>
        <v>#DIV/0!</v>
      </c>
      <c r="NON29" s="134" t="e">
        <f t="shared" si="153"/>
        <v>#DIV/0!</v>
      </c>
      <c r="NOO29" s="134" t="e">
        <f t="shared" si="153"/>
        <v>#DIV/0!</v>
      </c>
      <c r="NOP29" s="134" t="e">
        <f t="shared" si="153"/>
        <v>#DIV/0!</v>
      </c>
      <c r="NOQ29" s="134" t="e">
        <f t="shared" si="153"/>
        <v>#DIV/0!</v>
      </c>
      <c r="NOR29" s="134" t="e">
        <f t="shared" si="153"/>
        <v>#DIV/0!</v>
      </c>
      <c r="NOS29" s="134" t="e">
        <f t="shared" si="153"/>
        <v>#DIV/0!</v>
      </c>
      <c r="NOT29" s="134" t="e">
        <f t="shared" si="153"/>
        <v>#DIV/0!</v>
      </c>
      <c r="NOU29" s="134" t="e">
        <f t="shared" si="153"/>
        <v>#DIV/0!</v>
      </c>
      <c r="NOV29" s="134" t="e">
        <f t="shared" si="153"/>
        <v>#DIV/0!</v>
      </c>
      <c r="NOW29" s="134" t="e">
        <f t="shared" si="153"/>
        <v>#DIV/0!</v>
      </c>
      <c r="NOX29" s="134" t="e">
        <f t="shared" si="153"/>
        <v>#DIV/0!</v>
      </c>
      <c r="NOY29" s="134" t="e">
        <f t="shared" si="153"/>
        <v>#DIV/0!</v>
      </c>
      <c r="NOZ29" s="134" t="e">
        <f t="shared" si="153"/>
        <v>#DIV/0!</v>
      </c>
      <c r="NPA29" s="134" t="e">
        <f t="shared" si="153"/>
        <v>#DIV/0!</v>
      </c>
      <c r="NPB29" s="134" t="e">
        <f t="shared" si="153"/>
        <v>#DIV/0!</v>
      </c>
      <c r="NPC29" s="134" t="e">
        <f t="shared" si="153"/>
        <v>#DIV/0!</v>
      </c>
      <c r="NPD29" s="134" t="e">
        <f t="shared" ref="NPD29:NRO29" si="154">+NPD27/NPD19</f>
        <v>#DIV/0!</v>
      </c>
      <c r="NPE29" s="134" t="e">
        <f t="shared" si="154"/>
        <v>#DIV/0!</v>
      </c>
      <c r="NPF29" s="134" t="e">
        <f t="shared" si="154"/>
        <v>#DIV/0!</v>
      </c>
      <c r="NPG29" s="134" t="e">
        <f t="shared" si="154"/>
        <v>#DIV/0!</v>
      </c>
      <c r="NPH29" s="134" t="e">
        <f t="shared" si="154"/>
        <v>#DIV/0!</v>
      </c>
      <c r="NPI29" s="134" t="e">
        <f t="shared" si="154"/>
        <v>#DIV/0!</v>
      </c>
      <c r="NPJ29" s="134" t="e">
        <f t="shared" si="154"/>
        <v>#DIV/0!</v>
      </c>
      <c r="NPK29" s="134" t="e">
        <f t="shared" si="154"/>
        <v>#DIV/0!</v>
      </c>
      <c r="NPL29" s="134" t="e">
        <f t="shared" si="154"/>
        <v>#DIV/0!</v>
      </c>
      <c r="NPM29" s="134" t="e">
        <f t="shared" si="154"/>
        <v>#DIV/0!</v>
      </c>
      <c r="NPN29" s="134" t="e">
        <f t="shared" si="154"/>
        <v>#DIV/0!</v>
      </c>
      <c r="NPO29" s="134" t="e">
        <f t="shared" si="154"/>
        <v>#DIV/0!</v>
      </c>
      <c r="NPP29" s="134" t="e">
        <f t="shared" si="154"/>
        <v>#DIV/0!</v>
      </c>
      <c r="NPQ29" s="134" t="e">
        <f t="shared" si="154"/>
        <v>#DIV/0!</v>
      </c>
      <c r="NPR29" s="134" t="e">
        <f t="shared" si="154"/>
        <v>#DIV/0!</v>
      </c>
      <c r="NPS29" s="134" t="e">
        <f t="shared" si="154"/>
        <v>#DIV/0!</v>
      </c>
      <c r="NPT29" s="134" t="e">
        <f t="shared" si="154"/>
        <v>#DIV/0!</v>
      </c>
      <c r="NPU29" s="134" t="e">
        <f t="shared" si="154"/>
        <v>#DIV/0!</v>
      </c>
      <c r="NPV29" s="134" t="e">
        <f t="shared" si="154"/>
        <v>#DIV/0!</v>
      </c>
      <c r="NPW29" s="134" t="e">
        <f t="shared" si="154"/>
        <v>#DIV/0!</v>
      </c>
      <c r="NPX29" s="134" t="e">
        <f t="shared" si="154"/>
        <v>#DIV/0!</v>
      </c>
      <c r="NPY29" s="134" t="e">
        <f t="shared" si="154"/>
        <v>#DIV/0!</v>
      </c>
      <c r="NPZ29" s="134" t="e">
        <f t="shared" si="154"/>
        <v>#DIV/0!</v>
      </c>
      <c r="NQA29" s="134" t="e">
        <f t="shared" si="154"/>
        <v>#DIV/0!</v>
      </c>
      <c r="NQB29" s="134" t="e">
        <f t="shared" si="154"/>
        <v>#DIV/0!</v>
      </c>
      <c r="NQC29" s="134" t="e">
        <f t="shared" si="154"/>
        <v>#DIV/0!</v>
      </c>
      <c r="NQD29" s="134" t="e">
        <f t="shared" si="154"/>
        <v>#DIV/0!</v>
      </c>
      <c r="NQE29" s="134" t="e">
        <f t="shared" si="154"/>
        <v>#DIV/0!</v>
      </c>
      <c r="NQF29" s="134" t="e">
        <f t="shared" si="154"/>
        <v>#DIV/0!</v>
      </c>
      <c r="NQG29" s="134" t="e">
        <f t="shared" si="154"/>
        <v>#DIV/0!</v>
      </c>
      <c r="NQH29" s="134" t="e">
        <f t="shared" si="154"/>
        <v>#DIV/0!</v>
      </c>
      <c r="NQI29" s="134" t="e">
        <f t="shared" si="154"/>
        <v>#DIV/0!</v>
      </c>
      <c r="NQJ29" s="134" t="e">
        <f t="shared" si="154"/>
        <v>#DIV/0!</v>
      </c>
      <c r="NQK29" s="134" t="e">
        <f t="shared" si="154"/>
        <v>#DIV/0!</v>
      </c>
      <c r="NQL29" s="134" t="e">
        <f t="shared" si="154"/>
        <v>#DIV/0!</v>
      </c>
      <c r="NQM29" s="134" t="e">
        <f t="shared" si="154"/>
        <v>#DIV/0!</v>
      </c>
      <c r="NQN29" s="134" t="e">
        <f t="shared" si="154"/>
        <v>#DIV/0!</v>
      </c>
      <c r="NQO29" s="134" t="e">
        <f t="shared" si="154"/>
        <v>#DIV/0!</v>
      </c>
      <c r="NQP29" s="134" t="e">
        <f t="shared" si="154"/>
        <v>#DIV/0!</v>
      </c>
      <c r="NQQ29" s="134" t="e">
        <f t="shared" si="154"/>
        <v>#DIV/0!</v>
      </c>
      <c r="NQR29" s="134" t="e">
        <f t="shared" si="154"/>
        <v>#DIV/0!</v>
      </c>
      <c r="NQS29" s="134" t="e">
        <f t="shared" si="154"/>
        <v>#DIV/0!</v>
      </c>
      <c r="NQT29" s="134" t="e">
        <f t="shared" si="154"/>
        <v>#DIV/0!</v>
      </c>
      <c r="NQU29" s="134" t="e">
        <f t="shared" si="154"/>
        <v>#DIV/0!</v>
      </c>
      <c r="NQV29" s="134" t="e">
        <f t="shared" si="154"/>
        <v>#DIV/0!</v>
      </c>
      <c r="NQW29" s="134" t="e">
        <f t="shared" si="154"/>
        <v>#DIV/0!</v>
      </c>
      <c r="NQX29" s="134" t="e">
        <f t="shared" si="154"/>
        <v>#DIV/0!</v>
      </c>
      <c r="NQY29" s="134" t="e">
        <f t="shared" si="154"/>
        <v>#DIV/0!</v>
      </c>
      <c r="NQZ29" s="134" t="e">
        <f t="shared" si="154"/>
        <v>#DIV/0!</v>
      </c>
      <c r="NRA29" s="134" t="e">
        <f t="shared" si="154"/>
        <v>#DIV/0!</v>
      </c>
      <c r="NRB29" s="134" t="e">
        <f t="shared" si="154"/>
        <v>#DIV/0!</v>
      </c>
      <c r="NRC29" s="134" t="e">
        <f t="shared" si="154"/>
        <v>#DIV/0!</v>
      </c>
      <c r="NRD29" s="134" t="e">
        <f t="shared" si="154"/>
        <v>#DIV/0!</v>
      </c>
      <c r="NRE29" s="134" t="e">
        <f t="shared" si="154"/>
        <v>#DIV/0!</v>
      </c>
      <c r="NRF29" s="134" t="e">
        <f t="shared" si="154"/>
        <v>#DIV/0!</v>
      </c>
      <c r="NRG29" s="134" t="e">
        <f t="shared" si="154"/>
        <v>#DIV/0!</v>
      </c>
      <c r="NRH29" s="134" t="e">
        <f t="shared" si="154"/>
        <v>#DIV/0!</v>
      </c>
      <c r="NRI29" s="134" t="e">
        <f t="shared" si="154"/>
        <v>#DIV/0!</v>
      </c>
      <c r="NRJ29" s="134" t="e">
        <f t="shared" si="154"/>
        <v>#DIV/0!</v>
      </c>
      <c r="NRK29" s="134" t="e">
        <f t="shared" si="154"/>
        <v>#DIV/0!</v>
      </c>
      <c r="NRL29" s="134" t="e">
        <f t="shared" si="154"/>
        <v>#DIV/0!</v>
      </c>
      <c r="NRM29" s="134" t="e">
        <f t="shared" si="154"/>
        <v>#DIV/0!</v>
      </c>
      <c r="NRN29" s="134" t="e">
        <f t="shared" si="154"/>
        <v>#DIV/0!</v>
      </c>
      <c r="NRO29" s="134" t="e">
        <f t="shared" si="154"/>
        <v>#DIV/0!</v>
      </c>
      <c r="NRP29" s="134" t="e">
        <f t="shared" ref="NRP29:NUA29" si="155">+NRP27/NRP19</f>
        <v>#DIV/0!</v>
      </c>
      <c r="NRQ29" s="134" t="e">
        <f t="shared" si="155"/>
        <v>#DIV/0!</v>
      </c>
      <c r="NRR29" s="134" t="e">
        <f t="shared" si="155"/>
        <v>#DIV/0!</v>
      </c>
      <c r="NRS29" s="134" t="e">
        <f t="shared" si="155"/>
        <v>#DIV/0!</v>
      </c>
      <c r="NRT29" s="134" t="e">
        <f t="shared" si="155"/>
        <v>#DIV/0!</v>
      </c>
      <c r="NRU29" s="134" t="e">
        <f t="shared" si="155"/>
        <v>#DIV/0!</v>
      </c>
      <c r="NRV29" s="134" t="e">
        <f t="shared" si="155"/>
        <v>#DIV/0!</v>
      </c>
      <c r="NRW29" s="134" t="e">
        <f t="shared" si="155"/>
        <v>#DIV/0!</v>
      </c>
      <c r="NRX29" s="134" t="e">
        <f t="shared" si="155"/>
        <v>#DIV/0!</v>
      </c>
      <c r="NRY29" s="134" t="e">
        <f t="shared" si="155"/>
        <v>#DIV/0!</v>
      </c>
      <c r="NRZ29" s="134" t="e">
        <f t="shared" si="155"/>
        <v>#DIV/0!</v>
      </c>
      <c r="NSA29" s="134" t="e">
        <f t="shared" si="155"/>
        <v>#DIV/0!</v>
      </c>
      <c r="NSB29" s="134" t="e">
        <f t="shared" si="155"/>
        <v>#DIV/0!</v>
      </c>
      <c r="NSC29" s="134" t="e">
        <f t="shared" si="155"/>
        <v>#DIV/0!</v>
      </c>
      <c r="NSD29" s="134" t="e">
        <f t="shared" si="155"/>
        <v>#DIV/0!</v>
      </c>
      <c r="NSE29" s="134" t="e">
        <f t="shared" si="155"/>
        <v>#DIV/0!</v>
      </c>
      <c r="NSF29" s="134" t="e">
        <f t="shared" si="155"/>
        <v>#DIV/0!</v>
      </c>
      <c r="NSG29" s="134" t="e">
        <f t="shared" si="155"/>
        <v>#DIV/0!</v>
      </c>
      <c r="NSH29" s="134" t="e">
        <f t="shared" si="155"/>
        <v>#DIV/0!</v>
      </c>
      <c r="NSI29" s="134" t="e">
        <f t="shared" si="155"/>
        <v>#DIV/0!</v>
      </c>
      <c r="NSJ29" s="134" t="e">
        <f t="shared" si="155"/>
        <v>#DIV/0!</v>
      </c>
      <c r="NSK29" s="134" t="e">
        <f t="shared" si="155"/>
        <v>#DIV/0!</v>
      </c>
      <c r="NSL29" s="134" t="e">
        <f t="shared" si="155"/>
        <v>#DIV/0!</v>
      </c>
      <c r="NSM29" s="134" t="e">
        <f t="shared" si="155"/>
        <v>#DIV/0!</v>
      </c>
      <c r="NSN29" s="134" t="e">
        <f t="shared" si="155"/>
        <v>#DIV/0!</v>
      </c>
      <c r="NSO29" s="134" t="e">
        <f t="shared" si="155"/>
        <v>#DIV/0!</v>
      </c>
      <c r="NSP29" s="134" t="e">
        <f t="shared" si="155"/>
        <v>#DIV/0!</v>
      </c>
      <c r="NSQ29" s="134" t="e">
        <f t="shared" si="155"/>
        <v>#DIV/0!</v>
      </c>
      <c r="NSR29" s="134" t="e">
        <f t="shared" si="155"/>
        <v>#DIV/0!</v>
      </c>
      <c r="NSS29" s="134" t="e">
        <f t="shared" si="155"/>
        <v>#DIV/0!</v>
      </c>
      <c r="NST29" s="134" t="e">
        <f t="shared" si="155"/>
        <v>#DIV/0!</v>
      </c>
      <c r="NSU29" s="134" t="e">
        <f t="shared" si="155"/>
        <v>#DIV/0!</v>
      </c>
      <c r="NSV29" s="134" t="e">
        <f t="shared" si="155"/>
        <v>#DIV/0!</v>
      </c>
      <c r="NSW29" s="134" t="e">
        <f t="shared" si="155"/>
        <v>#DIV/0!</v>
      </c>
      <c r="NSX29" s="134" t="e">
        <f t="shared" si="155"/>
        <v>#DIV/0!</v>
      </c>
      <c r="NSY29" s="134" t="e">
        <f t="shared" si="155"/>
        <v>#DIV/0!</v>
      </c>
      <c r="NSZ29" s="134" t="e">
        <f t="shared" si="155"/>
        <v>#DIV/0!</v>
      </c>
      <c r="NTA29" s="134" t="e">
        <f t="shared" si="155"/>
        <v>#DIV/0!</v>
      </c>
      <c r="NTB29" s="134" t="e">
        <f t="shared" si="155"/>
        <v>#DIV/0!</v>
      </c>
      <c r="NTC29" s="134" t="e">
        <f t="shared" si="155"/>
        <v>#DIV/0!</v>
      </c>
      <c r="NTD29" s="134" t="e">
        <f t="shared" si="155"/>
        <v>#DIV/0!</v>
      </c>
      <c r="NTE29" s="134" t="e">
        <f t="shared" si="155"/>
        <v>#DIV/0!</v>
      </c>
      <c r="NTF29" s="134" t="e">
        <f t="shared" si="155"/>
        <v>#DIV/0!</v>
      </c>
      <c r="NTG29" s="134" t="e">
        <f t="shared" si="155"/>
        <v>#DIV/0!</v>
      </c>
      <c r="NTH29" s="134" t="e">
        <f t="shared" si="155"/>
        <v>#DIV/0!</v>
      </c>
      <c r="NTI29" s="134" t="e">
        <f t="shared" si="155"/>
        <v>#DIV/0!</v>
      </c>
      <c r="NTJ29" s="134" t="e">
        <f t="shared" si="155"/>
        <v>#DIV/0!</v>
      </c>
      <c r="NTK29" s="134" t="e">
        <f t="shared" si="155"/>
        <v>#DIV/0!</v>
      </c>
      <c r="NTL29" s="134" t="e">
        <f t="shared" si="155"/>
        <v>#DIV/0!</v>
      </c>
      <c r="NTM29" s="134" t="e">
        <f t="shared" si="155"/>
        <v>#DIV/0!</v>
      </c>
      <c r="NTN29" s="134" t="e">
        <f t="shared" si="155"/>
        <v>#DIV/0!</v>
      </c>
      <c r="NTO29" s="134" t="e">
        <f t="shared" si="155"/>
        <v>#DIV/0!</v>
      </c>
      <c r="NTP29" s="134" t="e">
        <f t="shared" si="155"/>
        <v>#DIV/0!</v>
      </c>
      <c r="NTQ29" s="134" t="e">
        <f t="shared" si="155"/>
        <v>#DIV/0!</v>
      </c>
      <c r="NTR29" s="134" t="e">
        <f t="shared" si="155"/>
        <v>#DIV/0!</v>
      </c>
      <c r="NTS29" s="134" t="e">
        <f t="shared" si="155"/>
        <v>#DIV/0!</v>
      </c>
      <c r="NTT29" s="134" t="e">
        <f t="shared" si="155"/>
        <v>#DIV/0!</v>
      </c>
      <c r="NTU29" s="134" t="e">
        <f t="shared" si="155"/>
        <v>#DIV/0!</v>
      </c>
      <c r="NTV29" s="134" t="e">
        <f t="shared" si="155"/>
        <v>#DIV/0!</v>
      </c>
      <c r="NTW29" s="134" t="e">
        <f t="shared" si="155"/>
        <v>#DIV/0!</v>
      </c>
      <c r="NTX29" s="134" t="e">
        <f t="shared" si="155"/>
        <v>#DIV/0!</v>
      </c>
      <c r="NTY29" s="134" t="e">
        <f t="shared" si="155"/>
        <v>#DIV/0!</v>
      </c>
      <c r="NTZ29" s="134" t="e">
        <f t="shared" si="155"/>
        <v>#DIV/0!</v>
      </c>
      <c r="NUA29" s="134" t="e">
        <f t="shared" si="155"/>
        <v>#DIV/0!</v>
      </c>
      <c r="NUB29" s="134" t="e">
        <f t="shared" ref="NUB29:NWM29" si="156">+NUB27/NUB19</f>
        <v>#DIV/0!</v>
      </c>
      <c r="NUC29" s="134" t="e">
        <f t="shared" si="156"/>
        <v>#DIV/0!</v>
      </c>
      <c r="NUD29" s="134" t="e">
        <f t="shared" si="156"/>
        <v>#DIV/0!</v>
      </c>
      <c r="NUE29" s="134" t="e">
        <f t="shared" si="156"/>
        <v>#DIV/0!</v>
      </c>
      <c r="NUF29" s="134" t="e">
        <f t="shared" si="156"/>
        <v>#DIV/0!</v>
      </c>
      <c r="NUG29" s="134" t="e">
        <f t="shared" si="156"/>
        <v>#DIV/0!</v>
      </c>
      <c r="NUH29" s="134" t="e">
        <f t="shared" si="156"/>
        <v>#DIV/0!</v>
      </c>
      <c r="NUI29" s="134" t="e">
        <f t="shared" si="156"/>
        <v>#DIV/0!</v>
      </c>
      <c r="NUJ29" s="134" t="e">
        <f t="shared" si="156"/>
        <v>#DIV/0!</v>
      </c>
      <c r="NUK29" s="134" t="e">
        <f t="shared" si="156"/>
        <v>#DIV/0!</v>
      </c>
      <c r="NUL29" s="134" t="e">
        <f t="shared" si="156"/>
        <v>#DIV/0!</v>
      </c>
      <c r="NUM29" s="134" t="e">
        <f t="shared" si="156"/>
        <v>#DIV/0!</v>
      </c>
      <c r="NUN29" s="134" t="e">
        <f t="shared" si="156"/>
        <v>#DIV/0!</v>
      </c>
      <c r="NUO29" s="134" t="e">
        <f t="shared" si="156"/>
        <v>#DIV/0!</v>
      </c>
      <c r="NUP29" s="134" t="e">
        <f t="shared" si="156"/>
        <v>#DIV/0!</v>
      </c>
      <c r="NUQ29" s="134" t="e">
        <f t="shared" si="156"/>
        <v>#DIV/0!</v>
      </c>
      <c r="NUR29" s="134" t="e">
        <f t="shared" si="156"/>
        <v>#DIV/0!</v>
      </c>
      <c r="NUS29" s="134" t="e">
        <f t="shared" si="156"/>
        <v>#DIV/0!</v>
      </c>
      <c r="NUT29" s="134" t="e">
        <f t="shared" si="156"/>
        <v>#DIV/0!</v>
      </c>
      <c r="NUU29" s="134" t="e">
        <f t="shared" si="156"/>
        <v>#DIV/0!</v>
      </c>
      <c r="NUV29" s="134" t="e">
        <f t="shared" si="156"/>
        <v>#DIV/0!</v>
      </c>
      <c r="NUW29" s="134" t="e">
        <f t="shared" si="156"/>
        <v>#DIV/0!</v>
      </c>
      <c r="NUX29" s="134" t="e">
        <f t="shared" si="156"/>
        <v>#DIV/0!</v>
      </c>
      <c r="NUY29" s="134" t="e">
        <f t="shared" si="156"/>
        <v>#DIV/0!</v>
      </c>
      <c r="NUZ29" s="134" t="e">
        <f t="shared" si="156"/>
        <v>#DIV/0!</v>
      </c>
      <c r="NVA29" s="134" t="e">
        <f t="shared" si="156"/>
        <v>#DIV/0!</v>
      </c>
      <c r="NVB29" s="134" t="e">
        <f t="shared" si="156"/>
        <v>#DIV/0!</v>
      </c>
      <c r="NVC29" s="134" t="e">
        <f t="shared" si="156"/>
        <v>#DIV/0!</v>
      </c>
      <c r="NVD29" s="134" t="e">
        <f t="shared" si="156"/>
        <v>#DIV/0!</v>
      </c>
      <c r="NVE29" s="134" t="e">
        <f t="shared" si="156"/>
        <v>#DIV/0!</v>
      </c>
      <c r="NVF29" s="134" t="e">
        <f t="shared" si="156"/>
        <v>#DIV/0!</v>
      </c>
      <c r="NVG29" s="134" t="e">
        <f t="shared" si="156"/>
        <v>#DIV/0!</v>
      </c>
      <c r="NVH29" s="134" t="e">
        <f t="shared" si="156"/>
        <v>#DIV/0!</v>
      </c>
      <c r="NVI29" s="134" t="e">
        <f t="shared" si="156"/>
        <v>#DIV/0!</v>
      </c>
      <c r="NVJ29" s="134" t="e">
        <f t="shared" si="156"/>
        <v>#DIV/0!</v>
      </c>
      <c r="NVK29" s="134" t="e">
        <f t="shared" si="156"/>
        <v>#DIV/0!</v>
      </c>
      <c r="NVL29" s="134" t="e">
        <f t="shared" si="156"/>
        <v>#DIV/0!</v>
      </c>
      <c r="NVM29" s="134" t="e">
        <f t="shared" si="156"/>
        <v>#DIV/0!</v>
      </c>
      <c r="NVN29" s="134" t="e">
        <f t="shared" si="156"/>
        <v>#DIV/0!</v>
      </c>
      <c r="NVO29" s="134" t="e">
        <f t="shared" si="156"/>
        <v>#DIV/0!</v>
      </c>
      <c r="NVP29" s="134" t="e">
        <f t="shared" si="156"/>
        <v>#DIV/0!</v>
      </c>
      <c r="NVQ29" s="134" t="e">
        <f t="shared" si="156"/>
        <v>#DIV/0!</v>
      </c>
      <c r="NVR29" s="134" t="e">
        <f t="shared" si="156"/>
        <v>#DIV/0!</v>
      </c>
      <c r="NVS29" s="134" t="e">
        <f t="shared" si="156"/>
        <v>#DIV/0!</v>
      </c>
      <c r="NVT29" s="134" t="e">
        <f t="shared" si="156"/>
        <v>#DIV/0!</v>
      </c>
      <c r="NVU29" s="134" t="e">
        <f t="shared" si="156"/>
        <v>#DIV/0!</v>
      </c>
      <c r="NVV29" s="134" t="e">
        <f t="shared" si="156"/>
        <v>#DIV/0!</v>
      </c>
      <c r="NVW29" s="134" t="e">
        <f t="shared" si="156"/>
        <v>#DIV/0!</v>
      </c>
      <c r="NVX29" s="134" t="e">
        <f t="shared" si="156"/>
        <v>#DIV/0!</v>
      </c>
      <c r="NVY29" s="134" t="e">
        <f t="shared" si="156"/>
        <v>#DIV/0!</v>
      </c>
      <c r="NVZ29" s="134" t="e">
        <f t="shared" si="156"/>
        <v>#DIV/0!</v>
      </c>
      <c r="NWA29" s="134" t="e">
        <f t="shared" si="156"/>
        <v>#DIV/0!</v>
      </c>
      <c r="NWB29" s="134" t="e">
        <f t="shared" si="156"/>
        <v>#DIV/0!</v>
      </c>
      <c r="NWC29" s="134" t="e">
        <f t="shared" si="156"/>
        <v>#DIV/0!</v>
      </c>
      <c r="NWD29" s="134" t="e">
        <f t="shared" si="156"/>
        <v>#DIV/0!</v>
      </c>
      <c r="NWE29" s="134" t="e">
        <f t="shared" si="156"/>
        <v>#DIV/0!</v>
      </c>
      <c r="NWF29" s="134" t="e">
        <f t="shared" si="156"/>
        <v>#DIV/0!</v>
      </c>
      <c r="NWG29" s="134" t="e">
        <f t="shared" si="156"/>
        <v>#DIV/0!</v>
      </c>
      <c r="NWH29" s="134" t="e">
        <f t="shared" si="156"/>
        <v>#DIV/0!</v>
      </c>
      <c r="NWI29" s="134" t="e">
        <f t="shared" si="156"/>
        <v>#DIV/0!</v>
      </c>
      <c r="NWJ29" s="134" t="e">
        <f t="shared" si="156"/>
        <v>#DIV/0!</v>
      </c>
      <c r="NWK29" s="134" t="e">
        <f t="shared" si="156"/>
        <v>#DIV/0!</v>
      </c>
      <c r="NWL29" s="134" t="e">
        <f t="shared" si="156"/>
        <v>#DIV/0!</v>
      </c>
      <c r="NWM29" s="134" t="e">
        <f t="shared" si="156"/>
        <v>#DIV/0!</v>
      </c>
      <c r="NWN29" s="134" t="e">
        <f t="shared" ref="NWN29:NYY29" si="157">+NWN27/NWN19</f>
        <v>#DIV/0!</v>
      </c>
      <c r="NWO29" s="134" t="e">
        <f t="shared" si="157"/>
        <v>#DIV/0!</v>
      </c>
      <c r="NWP29" s="134" t="e">
        <f t="shared" si="157"/>
        <v>#DIV/0!</v>
      </c>
      <c r="NWQ29" s="134" t="e">
        <f t="shared" si="157"/>
        <v>#DIV/0!</v>
      </c>
      <c r="NWR29" s="134" t="e">
        <f t="shared" si="157"/>
        <v>#DIV/0!</v>
      </c>
      <c r="NWS29" s="134" t="e">
        <f t="shared" si="157"/>
        <v>#DIV/0!</v>
      </c>
      <c r="NWT29" s="134" t="e">
        <f t="shared" si="157"/>
        <v>#DIV/0!</v>
      </c>
      <c r="NWU29" s="134" t="e">
        <f t="shared" si="157"/>
        <v>#DIV/0!</v>
      </c>
      <c r="NWV29" s="134" t="e">
        <f t="shared" si="157"/>
        <v>#DIV/0!</v>
      </c>
      <c r="NWW29" s="134" t="e">
        <f t="shared" si="157"/>
        <v>#DIV/0!</v>
      </c>
      <c r="NWX29" s="134" t="e">
        <f t="shared" si="157"/>
        <v>#DIV/0!</v>
      </c>
      <c r="NWY29" s="134" t="e">
        <f t="shared" si="157"/>
        <v>#DIV/0!</v>
      </c>
      <c r="NWZ29" s="134" t="e">
        <f t="shared" si="157"/>
        <v>#DIV/0!</v>
      </c>
      <c r="NXA29" s="134" t="e">
        <f t="shared" si="157"/>
        <v>#DIV/0!</v>
      </c>
      <c r="NXB29" s="134" t="e">
        <f t="shared" si="157"/>
        <v>#DIV/0!</v>
      </c>
      <c r="NXC29" s="134" t="e">
        <f t="shared" si="157"/>
        <v>#DIV/0!</v>
      </c>
      <c r="NXD29" s="134" t="e">
        <f t="shared" si="157"/>
        <v>#DIV/0!</v>
      </c>
      <c r="NXE29" s="134" t="e">
        <f t="shared" si="157"/>
        <v>#DIV/0!</v>
      </c>
      <c r="NXF29" s="134" t="e">
        <f t="shared" si="157"/>
        <v>#DIV/0!</v>
      </c>
      <c r="NXG29" s="134" t="e">
        <f t="shared" si="157"/>
        <v>#DIV/0!</v>
      </c>
      <c r="NXH29" s="134" t="e">
        <f t="shared" si="157"/>
        <v>#DIV/0!</v>
      </c>
      <c r="NXI29" s="134" t="e">
        <f t="shared" si="157"/>
        <v>#DIV/0!</v>
      </c>
      <c r="NXJ29" s="134" t="e">
        <f t="shared" si="157"/>
        <v>#DIV/0!</v>
      </c>
      <c r="NXK29" s="134" t="e">
        <f t="shared" si="157"/>
        <v>#DIV/0!</v>
      </c>
      <c r="NXL29" s="134" t="e">
        <f t="shared" si="157"/>
        <v>#DIV/0!</v>
      </c>
      <c r="NXM29" s="134" t="e">
        <f t="shared" si="157"/>
        <v>#DIV/0!</v>
      </c>
      <c r="NXN29" s="134" t="e">
        <f t="shared" si="157"/>
        <v>#DIV/0!</v>
      </c>
      <c r="NXO29" s="134" t="e">
        <f t="shared" si="157"/>
        <v>#DIV/0!</v>
      </c>
      <c r="NXP29" s="134" t="e">
        <f t="shared" si="157"/>
        <v>#DIV/0!</v>
      </c>
      <c r="NXQ29" s="134" t="e">
        <f t="shared" si="157"/>
        <v>#DIV/0!</v>
      </c>
      <c r="NXR29" s="134" t="e">
        <f t="shared" si="157"/>
        <v>#DIV/0!</v>
      </c>
      <c r="NXS29" s="134" t="e">
        <f t="shared" si="157"/>
        <v>#DIV/0!</v>
      </c>
      <c r="NXT29" s="134" t="e">
        <f t="shared" si="157"/>
        <v>#DIV/0!</v>
      </c>
      <c r="NXU29" s="134" t="e">
        <f t="shared" si="157"/>
        <v>#DIV/0!</v>
      </c>
      <c r="NXV29" s="134" t="e">
        <f t="shared" si="157"/>
        <v>#DIV/0!</v>
      </c>
      <c r="NXW29" s="134" t="e">
        <f t="shared" si="157"/>
        <v>#DIV/0!</v>
      </c>
      <c r="NXX29" s="134" t="e">
        <f t="shared" si="157"/>
        <v>#DIV/0!</v>
      </c>
      <c r="NXY29" s="134" t="e">
        <f t="shared" si="157"/>
        <v>#DIV/0!</v>
      </c>
      <c r="NXZ29" s="134" t="e">
        <f t="shared" si="157"/>
        <v>#DIV/0!</v>
      </c>
      <c r="NYA29" s="134" t="e">
        <f t="shared" si="157"/>
        <v>#DIV/0!</v>
      </c>
      <c r="NYB29" s="134" t="e">
        <f t="shared" si="157"/>
        <v>#DIV/0!</v>
      </c>
      <c r="NYC29" s="134" t="e">
        <f t="shared" si="157"/>
        <v>#DIV/0!</v>
      </c>
      <c r="NYD29" s="134" t="e">
        <f t="shared" si="157"/>
        <v>#DIV/0!</v>
      </c>
      <c r="NYE29" s="134" t="e">
        <f t="shared" si="157"/>
        <v>#DIV/0!</v>
      </c>
      <c r="NYF29" s="134" t="e">
        <f t="shared" si="157"/>
        <v>#DIV/0!</v>
      </c>
      <c r="NYG29" s="134" t="e">
        <f t="shared" si="157"/>
        <v>#DIV/0!</v>
      </c>
      <c r="NYH29" s="134" t="e">
        <f t="shared" si="157"/>
        <v>#DIV/0!</v>
      </c>
      <c r="NYI29" s="134" t="e">
        <f t="shared" si="157"/>
        <v>#DIV/0!</v>
      </c>
      <c r="NYJ29" s="134" t="e">
        <f t="shared" si="157"/>
        <v>#DIV/0!</v>
      </c>
      <c r="NYK29" s="134" t="e">
        <f t="shared" si="157"/>
        <v>#DIV/0!</v>
      </c>
      <c r="NYL29" s="134" t="e">
        <f t="shared" si="157"/>
        <v>#DIV/0!</v>
      </c>
      <c r="NYM29" s="134" t="e">
        <f t="shared" si="157"/>
        <v>#DIV/0!</v>
      </c>
      <c r="NYN29" s="134" t="e">
        <f t="shared" si="157"/>
        <v>#DIV/0!</v>
      </c>
      <c r="NYO29" s="134" t="e">
        <f t="shared" si="157"/>
        <v>#DIV/0!</v>
      </c>
      <c r="NYP29" s="134" t="e">
        <f t="shared" si="157"/>
        <v>#DIV/0!</v>
      </c>
      <c r="NYQ29" s="134" t="e">
        <f t="shared" si="157"/>
        <v>#DIV/0!</v>
      </c>
      <c r="NYR29" s="134" t="e">
        <f t="shared" si="157"/>
        <v>#DIV/0!</v>
      </c>
      <c r="NYS29" s="134" t="e">
        <f t="shared" si="157"/>
        <v>#DIV/0!</v>
      </c>
      <c r="NYT29" s="134" t="e">
        <f t="shared" si="157"/>
        <v>#DIV/0!</v>
      </c>
      <c r="NYU29" s="134" t="e">
        <f t="shared" si="157"/>
        <v>#DIV/0!</v>
      </c>
      <c r="NYV29" s="134" t="e">
        <f t="shared" si="157"/>
        <v>#DIV/0!</v>
      </c>
      <c r="NYW29" s="134" t="e">
        <f t="shared" si="157"/>
        <v>#DIV/0!</v>
      </c>
      <c r="NYX29" s="134" t="e">
        <f t="shared" si="157"/>
        <v>#DIV/0!</v>
      </c>
      <c r="NYY29" s="134" t="e">
        <f t="shared" si="157"/>
        <v>#DIV/0!</v>
      </c>
      <c r="NYZ29" s="134" t="e">
        <f t="shared" ref="NYZ29:OBK29" si="158">+NYZ27/NYZ19</f>
        <v>#DIV/0!</v>
      </c>
      <c r="NZA29" s="134" t="e">
        <f t="shared" si="158"/>
        <v>#DIV/0!</v>
      </c>
      <c r="NZB29" s="134" t="e">
        <f t="shared" si="158"/>
        <v>#DIV/0!</v>
      </c>
      <c r="NZC29" s="134" t="e">
        <f t="shared" si="158"/>
        <v>#DIV/0!</v>
      </c>
      <c r="NZD29" s="134" t="e">
        <f t="shared" si="158"/>
        <v>#DIV/0!</v>
      </c>
      <c r="NZE29" s="134" t="e">
        <f t="shared" si="158"/>
        <v>#DIV/0!</v>
      </c>
      <c r="NZF29" s="134" t="e">
        <f t="shared" si="158"/>
        <v>#DIV/0!</v>
      </c>
      <c r="NZG29" s="134" t="e">
        <f t="shared" si="158"/>
        <v>#DIV/0!</v>
      </c>
      <c r="NZH29" s="134" t="e">
        <f t="shared" si="158"/>
        <v>#DIV/0!</v>
      </c>
      <c r="NZI29" s="134" t="e">
        <f t="shared" si="158"/>
        <v>#DIV/0!</v>
      </c>
      <c r="NZJ29" s="134" t="e">
        <f t="shared" si="158"/>
        <v>#DIV/0!</v>
      </c>
      <c r="NZK29" s="134" t="e">
        <f t="shared" si="158"/>
        <v>#DIV/0!</v>
      </c>
      <c r="NZL29" s="134" t="e">
        <f t="shared" si="158"/>
        <v>#DIV/0!</v>
      </c>
      <c r="NZM29" s="134" t="e">
        <f t="shared" si="158"/>
        <v>#DIV/0!</v>
      </c>
      <c r="NZN29" s="134" t="e">
        <f t="shared" si="158"/>
        <v>#DIV/0!</v>
      </c>
      <c r="NZO29" s="134" t="e">
        <f t="shared" si="158"/>
        <v>#DIV/0!</v>
      </c>
      <c r="NZP29" s="134" t="e">
        <f t="shared" si="158"/>
        <v>#DIV/0!</v>
      </c>
      <c r="NZQ29" s="134" t="e">
        <f t="shared" si="158"/>
        <v>#DIV/0!</v>
      </c>
      <c r="NZR29" s="134" t="e">
        <f t="shared" si="158"/>
        <v>#DIV/0!</v>
      </c>
      <c r="NZS29" s="134" t="e">
        <f t="shared" si="158"/>
        <v>#DIV/0!</v>
      </c>
      <c r="NZT29" s="134" t="e">
        <f t="shared" si="158"/>
        <v>#DIV/0!</v>
      </c>
      <c r="NZU29" s="134" t="e">
        <f t="shared" si="158"/>
        <v>#DIV/0!</v>
      </c>
      <c r="NZV29" s="134" t="e">
        <f t="shared" si="158"/>
        <v>#DIV/0!</v>
      </c>
      <c r="NZW29" s="134" t="e">
        <f t="shared" si="158"/>
        <v>#DIV/0!</v>
      </c>
      <c r="NZX29" s="134" t="e">
        <f t="shared" si="158"/>
        <v>#DIV/0!</v>
      </c>
      <c r="NZY29" s="134" t="e">
        <f t="shared" si="158"/>
        <v>#DIV/0!</v>
      </c>
      <c r="NZZ29" s="134" t="e">
        <f t="shared" si="158"/>
        <v>#DIV/0!</v>
      </c>
      <c r="OAA29" s="134" t="e">
        <f t="shared" si="158"/>
        <v>#DIV/0!</v>
      </c>
      <c r="OAB29" s="134" t="e">
        <f t="shared" si="158"/>
        <v>#DIV/0!</v>
      </c>
      <c r="OAC29" s="134" t="e">
        <f t="shared" si="158"/>
        <v>#DIV/0!</v>
      </c>
      <c r="OAD29" s="134" t="e">
        <f t="shared" si="158"/>
        <v>#DIV/0!</v>
      </c>
      <c r="OAE29" s="134" t="e">
        <f t="shared" si="158"/>
        <v>#DIV/0!</v>
      </c>
      <c r="OAF29" s="134" t="e">
        <f t="shared" si="158"/>
        <v>#DIV/0!</v>
      </c>
      <c r="OAG29" s="134" t="e">
        <f t="shared" si="158"/>
        <v>#DIV/0!</v>
      </c>
      <c r="OAH29" s="134" t="e">
        <f t="shared" si="158"/>
        <v>#DIV/0!</v>
      </c>
      <c r="OAI29" s="134" t="e">
        <f t="shared" si="158"/>
        <v>#DIV/0!</v>
      </c>
      <c r="OAJ29" s="134" t="e">
        <f t="shared" si="158"/>
        <v>#DIV/0!</v>
      </c>
      <c r="OAK29" s="134" t="e">
        <f t="shared" si="158"/>
        <v>#DIV/0!</v>
      </c>
      <c r="OAL29" s="134" t="e">
        <f t="shared" si="158"/>
        <v>#DIV/0!</v>
      </c>
      <c r="OAM29" s="134" t="e">
        <f t="shared" si="158"/>
        <v>#DIV/0!</v>
      </c>
      <c r="OAN29" s="134" t="e">
        <f t="shared" si="158"/>
        <v>#DIV/0!</v>
      </c>
      <c r="OAO29" s="134" t="e">
        <f t="shared" si="158"/>
        <v>#DIV/0!</v>
      </c>
      <c r="OAP29" s="134" t="e">
        <f t="shared" si="158"/>
        <v>#DIV/0!</v>
      </c>
      <c r="OAQ29" s="134" t="e">
        <f t="shared" si="158"/>
        <v>#DIV/0!</v>
      </c>
      <c r="OAR29" s="134" t="e">
        <f t="shared" si="158"/>
        <v>#DIV/0!</v>
      </c>
      <c r="OAS29" s="134" t="e">
        <f t="shared" si="158"/>
        <v>#DIV/0!</v>
      </c>
      <c r="OAT29" s="134" t="e">
        <f t="shared" si="158"/>
        <v>#DIV/0!</v>
      </c>
      <c r="OAU29" s="134" t="e">
        <f t="shared" si="158"/>
        <v>#DIV/0!</v>
      </c>
      <c r="OAV29" s="134" t="e">
        <f t="shared" si="158"/>
        <v>#DIV/0!</v>
      </c>
      <c r="OAW29" s="134" t="e">
        <f t="shared" si="158"/>
        <v>#DIV/0!</v>
      </c>
      <c r="OAX29" s="134" t="e">
        <f t="shared" si="158"/>
        <v>#DIV/0!</v>
      </c>
      <c r="OAY29" s="134" t="e">
        <f t="shared" si="158"/>
        <v>#DIV/0!</v>
      </c>
      <c r="OAZ29" s="134" t="e">
        <f t="shared" si="158"/>
        <v>#DIV/0!</v>
      </c>
      <c r="OBA29" s="134" t="e">
        <f t="shared" si="158"/>
        <v>#DIV/0!</v>
      </c>
      <c r="OBB29" s="134" t="e">
        <f t="shared" si="158"/>
        <v>#DIV/0!</v>
      </c>
      <c r="OBC29" s="134" t="e">
        <f t="shared" si="158"/>
        <v>#DIV/0!</v>
      </c>
      <c r="OBD29" s="134" t="e">
        <f t="shared" si="158"/>
        <v>#DIV/0!</v>
      </c>
      <c r="OBE29" s="134" t="e">
        <f t="shared" si="158"/>
        <v>#DIV/0!</v>
      </c>
      <c r="OBF29" s="134" t="e">
        <f t="shared" si="158"/>
        <v>#DIV/0!</v>
      </c>
      <c r="OBG29" s="134" t="e">
        <f t="shared" si="158"/>
        <v>#DIV/0!</v>
      </c>
      <c r="OBH29" s="134" t="e">
        <f t="shared" si="158"/>
        <v>#DIV/0!</v>
      </c>
      <c r="OBI29" s="134" t="e">
        <f t="shared" si="158"/>
        <v>#DIV/0!</v>
      </c>
      <c r="OBJ29" s="134" t="e">
        <f t="shared" si="158"/>
        <v>#DIV/0!</v>
      </c>
      <c r="OBK29" s="134" t="e">
        <f t="shared" si="158"/>
        <v>#DIV/0!</v>
      </c>
      <c r="OBL29" s="134" t="e">
        <f t="shared" ref="OBL29:ODW29" si="159">+OBL27/OBL19</f>
        <v>#DIV/0!</v>
      </c>
      <c r="OBM29" s="134" t="e">
        <f t="shared" si="159"/>
        <v>#DIV/0!</v>
      </c>
      <c r="OBN29" s="134" t="e">
        <f t="shared" si="159"/>
        <v>#DIV/0!</v>
      </c>
      <c r="OBO29" s="134" t="e">
        <f t="shared" si="159"/>
        <v>#DIV/0!</v>
      </c>
      <c r="OBP29" s="134" t="e">
        <f t="shared" si="159"/>
        <v>#DIV/0!</v>
      </c>
      <c r="OBQ29" s="134" t="e">
        <f t="shared" si="159"/>
        <v>#DIV/0!</v>
      </c>
      <c r="OBR29" s="134" t="e">
        <f t="shared" si="159"/>
        <v>#DIV/0!</v>
      </c>
      <c r="OBS29" s="134" t="e">
        <f t="shared" si="159"/>
        <v>#DIV/0!</v>
      </c>
      <c r="OBT29" s="134" t="e">
        <f t="shared" si="159"/>
        <v>#DIV/0!</v>
      </c>
      <c r="OBU29" s="134" t="e">
        <f t="shared" si="159"/>
        <v>#DIV/0!</v>
      </c>
      <c r="OBV29" s="134" t="e">
        <f t="shared" si="159"/>
        <v>#DIV/0!</v>
      </c>
      <c r="OBW29" s="134" t="e">
        <f t="shared" si="159"/>
        <v>#DIV/0!</v>
      </c>
      <c r="OBX29" s="134" t="e">
        <f t="shared" si="159"/>
        <v>#DIV/0!</v>
      </c>
      <c r="OBY29" s="134" t="e">
        <f t="shared" si="159"/>
        <v>#DIV/0!</v>
      </c>
      <c r="OBZ29" s="134" t="e">
        <f t="shared" si="159"/>
        <v>#DIV/0!</v>
      </c>
      <c r="OCA29" s="134" t="e">
        <f t="shared" si="159"/>
        <v>#DIV/0!</v>
      </c>
      <c r="OCB29" s="134" t="e">
        <f t="shared" si="159"/>
        <v>#DIV/0!</v>
      </c>
      <c r="OCC29" s="134" t="e">
        <f t="shared" si="159"/>
        <v>#DIV/0!</v>
      </c>
      <c r="OCD29" s="134" t="e">
        <f t="shared" si="159"/>
        <v>#DIV/0!</v>
      </c>
      <c r="OCE29" s="134" t="e">
        <f t="shared" si="159"/>
        <v>#DIV/0!</v>
      </c>
      <c r="OCF29" s="134" t="e">
        <f t="shared" si="159"/>
        <v>#DIV/0!</v>
      </c>
      <c r="OCG29" s="134" t="e">
        <f t="shared" si="159"/>
        <v>#DIV/0!</v>
      </c>
      <c r="OCH29" s="134" t="e">
        <f t="shared" si="159"/>
        <v>#DIV/0!</v>
      </c>
      <c r="OCI29" s="134" t="e">
        <f t="shared" si="159"/>
        <v>#DIV/0!</v>
      </c>
      <c r="OCJ29" s="134" t="e">
        <f t="shared" si="159"/>
        <v>#DIV/0!</v>
      </c>
      <c r="OCK29" s="134" t="e">
        <f t="shared" si="159"/>
        <v>#DIV/0!</v>
      </c>
      <c r="OCL29" s="134" t="e">
        <f t="shared" si="159"/>
        <v>#DIV/0!</v>
      </c>
      <c r="OCM29" s="134" t="e">
        <f t="shared" si="159"/>
        <v>#DIV/0!</v>
      </c>
      <c r="OCN29" s="134" t="e">
        <f t="shared" si="159"/>
        <v>#DIV/0!</v>
      </c>
      <c r="OCO29" s="134" t="e">
        <f t="shared" si="159"/>
        <v>#DIV/0!</v>
      </c>
      <c r="OCP29" s="134" t="e">
        <f t="shared" si="159"/>
        <v>#DIV/0!</v>
      </c>
      <c r="OCQ29" s="134" t="e">
        <f t="shared" si="159"/>
        <v>#DIV/0!</v>
      </c>
      <c r="OCR29" s="134" t="e">
        <f t="shared" si="159"/>
        <v>#DIV/0!</v>
      </c>
      <c r="OCS29" s="134" t="e">
        <f t="shared" si="159"/>
        <v>#DIV/0!</v>
      </c>
      <c r="OCT29" s="134" t="e">
        <f t="shared" si="159"/>
        <v>#DIV/0!</v>
      </c>
      <c r="OCU29" s="134" t="e">
        <f t="shared" si="159"/>
        <v>#DIV/0!</v>
      </c>
      <c r="OCV29" s="134" t="e">
        <f t="shared" si="159"/>
        <v>#DIV/0!</v>
      </c>
      <c r="OCW29" s="134" t="e">
        <f t="shared" si="159"/>
        <v>#DIV/0!</v>
      </c>
      <c r="OCX29" s="134" t="e">
        <f t="shared" si="159"/>
        <v>#DIV/0!</v>
      </c>
      <c r="OCY29" s="134" t="e">
        <f t="shared" si="159"/>
        <v>#DIV/0!</v>
      </c>
      <c r="OCZ29" s="134" t="e">
        <f t="shared" si="159"/>
        <v>#DIV/0!</v>
      </c>
      <c r="ODA29" s="134" t="e">
        <f t="shared" si="159"/>
        <v>#DIV/0!</v>
      </c>
      <c r="ODB29" s="134" t="e">
        <f t="shared" si="159"/>
        <v>#DIV/0!</v>
      </c>
      <c r="ODC29" s="134" t="e">
        <f t="shared" si="159"/>
        <v>#DIV/0!</v>
      </c>
      <c r="ODD29" s="134" t="e">
        <f t="shared" si="159"/>
        <v>#DIV/0!</v>
      </c>
      <c r="ODE29" s="134" t="e">
        <f t="shared" si="159"/>
        <v>#DIV/0!</v>
      </c>
      <c r="ODF29" s="134" t="e">
        <f t="shared" si="159"/>
        <v>#DIV/0!</v>
      </c>
      <c r="ODG29" s="134" t="e">
        <f t="shared" si="159"/>
        <v>#DIV/0!</v>
      </c>
      <c r="ODH29" s="134" t="e">
        <f t="shared" si="159"/>
        <v>#DIV/0!</v>
      </c>
      <c r="ODI29" s="134" t="e">
        <f t="shared" si="159"/>
        <v>#DIV/0!</v>
      </c>
      <c r="ODJ29" s="134" t="e">
        <f t="shared" si="159"/>
        <v>#DIV/0!</v>
      </c>
      <c r="ODK29" s="134" t="e">
        <f t="shared" si="159"/>
        <v>#DIV/0!</v>
      </c>
      <c r="ODL29" s="134" t="e">
        <f t="shared" si="159"/>
        <v>#DIV/0!</v>
      </c>
      <c r="ODM29" s="134" t="e">
        <f t="shared" si="159"/>
        <v>#DIV/0!</v>
      </c>
      <c r="ODN29" s="134" t="e">
        <f t="shared" si="159"/>
        <v>#DIV/0!</v>
      </c>
      <c r="ODO29" s="134" t="e">
        <f t="shared" si="159"/>
        <v>#DIV/0!</v>
      </c>
      <c r="ODP29" s="134" t="e">
        <f t="shared" si="159"/>
        <v>#DIV/0!</v>
      </c>
      <c r="ODQ29" s="134" t="e">
        <f t="shared" si="159"/>
        <v>#DIV/0!</v>
      </c>
      <c r="ODR29" s="134" t="e">
        <f t="shared" si="159"/>
        <v>#DIV/0!</v>
      </c>
      <c r="ODS29" s="134" t="e">
        <f t="shared" si="159"/>
        <v>#DIV/0!</v>
      </c>
      <c r="ODT29" s="134" t="e">
        <f t="shared" si="159"/>
        <v>#DIV/0!</v>
      </c>
      <c r="ODU29" s="134" t="e">
        <f t="shared" si="159"/>
        <v>#DIV/0!</v>
      </c>
      <c r="ODV29" s="134" t="e">
        <f t="shared" si="159"/>
        <v>#DIV/0!</v>
      </c>
      <c r="ODW29" s="134" t="e">
        <f t="shared" si="159"/>
        <v>#DIV/0!</v>
      </c>
      <c r="ODX29" s="134" t="e">
        <f t="shared" ref="ODX29:OGI29" si="160">+ODX27/ODX19</f>
        <v>#DIV/0!</v>
      </c>
      <c r="ODY29" s="134" t="e">
        <f t="shared" si="160"/>
        <v>#DIV/0!</v>
      </c>
      <c r="ODZ29" s="134" t="e">
        <f t="shared" si="160"/>
        <v>#DIV/0!</v>
      </c>
      <c r="OEA29" s="134" t="e">
        <f t="shared" si="160"/>
        <v>#DIV/0!</v>
      </c>
      <c r="OEB29" s="134" t="e">
        <f t="shared" si="160"/>
        <v>#DIV/0!</v>
      </c>
      <c r="OEC29" s="134" t="e">
        <f t="shared" si="160"/>
        <v>#DIV/0!</v>
      </c>
      <c r="OED29" s="134" t="e">
        <f t="shared" si="160"/>
        <v>#DIV/0!</v>
      </c>
      <c r="OEE29" s="134" t="e">
        <f t="shared" si="160"/>
        <v>#DIV/0!</v>
      </c>
      <c r="OEF29" s="134" t="e">
        <f t="shared" si="160"/>
        <v>#DIV/0!</v>
      </c>
      <c r="OEG29" s="134" t="e">
        <f t="shared" si="160"/>
        <v>#DIV/0!</v>
      </c>
      <c r="OEH29" s="134" t="e">
        <f t="shared" si="160"/>
        <v>#DIV/0!</v>
      </c>
      <c r="OEI29" s="134" t="e">
        <f t="shared" si="160"/>
        <v>#DIV/0!</v>
      </c>
      <c r="OEJ29" s="134" t="e">
        <f t="shared" si="160"/>
        <v>#DIV/0!</v>
      </c>
      <c r="OEK29" s="134" t="e">
        <f t="shared" si="160"/>
        <v>#DIV/0!</v>
      </c>
      <c r="OEL29" s="134" t="e">
        <f t="shared" si="160"/>
        <v>#DIV/0!</v>
      </c>
      <c r="OEM29" s="134" t="e">
        <f t="shared" si="160"/>
        <v>#DIV/0!</v>
      </c>
      <c r="OEN29" s="134" t="e">
        <f t="shared" si="160"/>
        <v>#DIV/0!</v>
      </c>
      <c r="OEO29" s="134" t="e">
        <f t="shared" si="160"/>
        <v>#DIV/0!</v>
      </c>
      <c r="OEP29" s="134" t="e">
        <f t="shared" si="160"/>
        <v>#DIV/0!</v>
      </c>
      <c r="OEQ29" s="134" t="e">
        <f t="shared" si="160"/>
        <v>#DIV/0!</v>
      </c>
      <c r="OER29" s="134" t="e">
        <f t="shared" si="160"/>
        <v>#DIV/0!</v>
      </c>
      <c r="OES29" s="134" t="e">
        <f t="shared" si="160"/>
        <v>#DIV/0!</v>
      </c>
      <c r="OET29" s="134" t="e">
        <f t="shared" si="160"/>
        <v>#DIV/0!</v>
      </c>
      <c r="OEU29" s="134" t="e">
        <f t="shared" si="160"/>
        <v>#DIV/0!</v>
      </c>
      <c r="OEV29" s="134" t="e">
        <f t="shared" si="160"/>
        <v>#DIV/0!</v>
      </c>
      <c r="OEW29" s="134" t="e">
        <f t="shared" si="160"/>
        <v>#DIV/0!</v>
      </c>
      <c r="OEX29" s="134" t="e">
        <f t="shared" si="160"/>
        <v>#DIV/0!</v>
      </c>
      <c r="OEY29" s="134" t="e">
        <f t="shared" si="160"/>
        <v>#DIV/0!</v>
      </c>
      <c r="OEZ29" s="134" t="e">
        <f t="shared" si="160"/>
        <v>#DIV/0!</v>
      </c>
      <c r="OFA29" s="134" t="e">
        <f t="shared" si="160"/>
        <v>#DIV/0!</v>
      </c>
      <c r="OFB29" s="134" t="e">
        <f t="shared" si="160"/>
        <v>#DIV/0!</v>
      </c>
      <c r="OFC29" s="134" t="e">
        <f t="shared" si="160"/>
        <v>#DIV/0!</v>
      </c>
      <c r="OFD29" s="134" t="e">
        <f t="shared" si="160"/>
        <v>#DIV/0!</v>
      </c>
      <c r="OFE29" s="134" t="e">
        <f t="shared" si="160"/>
        <v>#DIV/0!</v>
      </c>
      <c r="OFF29" s="134" t="e">
        <f t="shared" si="160"/>
        <v>#DIV/0!</v>
      </c>
      <c r="OFG29" s="134" t="e">
        <f t="shared" si="160"/>
        <v>#DIV/0!</v>
      </c>
      <c r="OFH29" s="134" t="e">
        <f t="shared" si="160"/>
        <v>#DIV/0!</v>
      </c>
      <c r="OFI29" s="134" t="e">
        <f t="shared" si="160"/>
        <v>#DIV/0!</v>
      </c>
      <c r="OFJ29" s="134" t="e">
        <f t="shared" si="160"/>
        <v>#DIV/0!</v>
      </c>
      <c r="OFK29" s="134" t="e">
        <f t="shared" si="160"/>
        <v>#DIV/0!</v>
      </c>
      <c r="OFL29" s="134" t="e">
        <f t="shared" si="160"/>
        <v>#DIV/0!</v>
      </c>
      <c r="OFM29" s="134" t="e">
        <f t="shared" si="160"/>
        <v>#DIV/0!</v>
      </c>
      <c r="OFN29" s="134" t="e">
        <f t="shared" si="160"/>
        <v>#DIV/0!</v>
      </c>
      <c r="OFO29" s="134" t="e">
        <f t="shared" si="160"/>
        <v>#DIV/0!</v>
      </c>
      <c r="OFP29" s="134" t="e">
        <f t="shared" si="160"/>
        <v>#DIV/0!</v>
      </c>
      <c r="OFQ29" s="134" t="e">
        <f t="shared" si="160"/>
        <v>#DIV/0!</v>
      </c>
      <c r="OFR29" s="134" t="e">
        <f t="shared" si="160"/>
        <v>#DIV/0!</v>
      </c>
      <c r="OFS29" s="134" t="e">
        <f t="shared" si="160"/>
        <v>#DIV/0!</v>
      </c>
      <c r="OFT29" s="134" t="e">
        <f t="shared" si="160"/>
        <v>#DIV/0!</v>
      </c>
      <c r="OFU29" s="134" t="e">
        <f t="shared" si="160"/>
        <v>#DIV/0!</v>
      </c>
      <c r="OFV29" s="134" t="e">
        <f t="shared" si="160"/>
        <v>#DIV/0!</v>
      </c>
      <c r="OFW29" s="134" t="e">
        <f t="shared" si="160"/>
        <v>#DIV/0!</v>
      </c>
      <c r="OFX29" s="134" t="e">
        <f t="shared" si="160"/>
        <v>#DIV/0!</v>
      </c>
      <c r="OFY29" s="134" t="e">
        <f t="shared" si="160"/>
        <v>#DIV/0!</v>
      </c>
      <c r="OFZ29" s="134" t="e">
        <f t="shared" si="160"/>
        <v>#DIV/0!</v>
      </c>
      <c r="OGA29" s="134" t="e">
        <f t="shared" si="160"/>
        <v>#DIV/0!</v>
      </c>
      <c r="OGB29" s="134" t="e">
        <f t="shared" si="160"/>
        <v>#DIV/0!</v>
      </c>
      <c r="OGC29" s="134" t="e">
        <f t="shared" si="160"/>
        <v>#DIV/0!</v>
      </c>
      <c r="OGD29" s="134" t="e">
        <f t="shared" si="160"/>
        <v>#DIV/0!</v>
      </c>
      <c r="OGE29" s="134" t="e">
        <f t="shared" si="160"/>
        <v>#DIV/0!</v>
      </c>
      <c r="OGF29" s="134" t="e">
        <f t="shared" si="160"/>
        <v>#DIV/0!</v>
      </c>
      <c r="OGG29" s="134" t="e">
        <f t="shared" si="160"/>
        <v>#DIV/0!</v>
      </c>
      <c r="OGH29" s="134" t="e">
        <f t="shared" si="160"/>
        <v>#DIV/0!</v>
      </c>
      <c r="OGI29" s="134" t="e">
        <f t="shared" si="160"/>
        <v>#DIV/0!</v>
      </c>
      <c r="OGJ29" s="134" t="e">
        <f t="shared" ref="OGJ29:OIU29" si="161">+OGJ27/OGJ19</f>
        <v>#DIV/0!</v>
      </c>
      <c r="OGK29" s="134" t="e">
        <f t="shared" si="161"/>
        <v>#DIV/0!</v>
      </c>
      <c r="OGL29" s="134" t="e">
        <f t="shared" si="161"/>
        <v>#DIV/0!</v>
      </c>
      <c r="OGM29" s="134" t="e">
        <f t="shared" si="161"/>
        <v>#DIV/0!</v>
      </c>
      <c r="OGN29" s="134" t="e">
        <f t="shared" si="161"/>
        <v>#DIV/0!</v>
      </c>
      <c r="OGO29" s="134" t="e">
        <f t="shared" si="161"/>
        <v>#DIV/0!</v>
      </c>
      <c r="OGP29" s="134" t="e">
        <f t="shared" si="161"/>
        <v>#DIV/0!</v>
      </c>
      <c r="OGQ29" s="134" t="e">
        <f t="shared" si="161"/>
        <v>#DIV/0!</v>
      </c>
      <c r="OGR29" s="134" t="e">
        <f t="shared" si="161"/>
        <v>#DIV/0!</v>
      </c>
      <c r="OGS29" s="134" t="e">
        <f t="shared" si="161"/>
        <v>#DIV/0!</v>
      </c>
      <c r="OGT29" s="134" t="e">
        <f t="shared" si="161"/>
        <v>#DIV/0!</v>
      </c>
      <c r="OGU29" s="134" t="e">
        <f t="shared" si="161"/>
        <v>#DIV/0!</v>
      </c>
      <c r="OGV29" s="134" t="e">
        <f t="shared" si="161"/>
        <v>#DIV/0!</v>
      </c>
      <c r="OGW29" s="134" t="e">
        <f t="shared" si="161"/>
        <v>#DIV/0!</v>
      </c>
      <c r="OGX29" s="134" t="e">
        <f t="shared" si="161"/>
        <v>#DIV/0!</v>
      </c>
      <c r="OGY29" s="134" t="e">
        <f t="shared" si="161"/>
        <v>#DIV/0!</v>
      </c>
      <c r="OGZ29" s="134" t="e">
        <f t="shared" si="161"/>
        <v>#DIV/0!</v>
      </c>
      <c r="OHA29" s="134" t="e">
        <f t="shared" si="161"/>
        <v>#DIV/0!</v>
      </c>
      <c r="OHB29" s="134" t="e">
        <f t="shared" si="161"/>
        <v>#DIV/0!</v>
      </c>
      <c r="OHC29" s="134" t="e">
        <f t="shared" si="161"/>
        <v>#DIV/0!</v>
      </c>
      <c r="OHD29" s="134" t="e">
        <f t="shared" si="161"/>
        <v>#DIV/0!</v>
      </c>
      <c r="OHE29" s="134" t="e">
        <f t="shared" si="161"/>
        <v>#DIV/0!</v>
      </c>
      <c r="OHF29" s="134" t="e">
        <f t="shared" si="161"/>
        <v>#DIV/0!</v>
      </c>
      <c r="OHG29" s="134" t="e">
        <f t="shared" si="161"/>
        <v>#DIV/0!</v>
      </c>
      <c r="OHH29" s="134" t="e">
        <f t="shared" si="161"/>
        <v>#DIV/0!</v>
      </c>
      <c r="OHI29" s="134" t="e">
        <f t="shared" si="161"/>
        <v>#DIV/0!</v>
      </c>
      <c r="OHJ29" s="134" t="e">
        <f t="shared" si="161"/>
        <v>#DIV/0!</v>
      </c>
      <c r="OHK29" s="134" t="e">
        <f t="shared" si="161"/>
        <v>#DIV/0!</v>
      </c>
      <c r="OHL29" s="134" t="e">
        <f t="shared" si="161"/>
        <v>#DIV/0!</v>
      </c>
      <c r="OHM29" s="134" t="e">
        <f t="shared" si="161"/>
        <v>#DIV/0!</v>
      </c>
      <c r="OHN29" s="134" t="e">
        <f t="shared" si="161"/>
        <v>#DIV/0!</v>
      </c>
      <c r="OHO29" s="134" t="e">
        <f t="shared" si="161"/>
        <v>#DIV/0!</v>
      </c>
      <c r="OHP29" s="134" t="e">
        <f t="shared" si="161"/>
        <v>#DIV/0!</v>
      </c>
      <c r="OHQ29" s="134" t="e">
        <f t="shared" si="161"/>
        <v>#DIV/0!</v>
      </c>
      <c r="OHR29" s="134" t="e">
        <f t="shared" si="161"/>
        <v>#DIV/0!</v>
      </c>
      <c r="OHS29" s="134" t="e">
        <f t="shared" si="161"/>
        <v>#DIV/0!</v>
      </c>
      <c r="OHT29" s="134" t="e">
        <f t="shared" si="161"/>
        <v>#DIV/0!</v>
      </c>
      <c r="OHU29" s="134" t="e">
        <f t="shared" si="161"/>
        <v>#DIV/0!</v>
      </c>
      <c r="OHV29" s="134" t="e">
        <f t="shared" si="161"/>
        <v>#DIV/0!</v>
      </c>
      <c r="OHW29" s="134" t="e">
        <f t="shared" si="161"/>
        <v>#DIV/0!</v>
      </c>
      <c r="OHX29" s="134" t="e">
        <f t="shared" si="161"/>
        <v>#DIV/0!</v>
      </c>
      <c r="OHY29" s="134" t="e">
        <f t="shared" si="161"/>
        <v>#DIV/0!</v>
      </c>
      <c r="OHZ29" s="134" t="e">
        <f t="shared" si="161"/>
        <v>#DIV/0!</v>
      </c>
      <c r="OIA29" s="134" t="e">
        <f t="shared" si="161"/>
        <v>#DIV/0!</v>
      </c>
      <c r="OIB29" s="134" t="e">
        <f t="shared" si="161"/>
        <v>#DIV/0!</v>
      </c>
      <c r="OIC29" s="134" t="e">
        <f t="shared" si="161"/>
        <v>#DIV/0!</v>
      </c>
      <c r="OID29" s="134" t="e">
        <f t="shared" si="161"/>
        <v>#DIV/0!</v>
      </c>
      <c r="OIE29" s="134" t="e">
        <f t="shared" si="161"/>
        <v>#DIV/0!</v>
      </c>
      <c r="OIF29" s="134" t="e">
        <f t="shared" si="161"/>
        <v>#DIV/0!</v>
      </c>
      <c r="OIG29" s="134" t="e">
        <f t="shared" si="161"/>
        <v>#DIV/0!</v>
      </c>
      <c r="OIH29" s="134" t="e">
        <f t="shared" si="161"/>
        <v>#DIV/0!</v>
      </c>
      <c r="OII29" s="134" t="e">
        <f t="shared" si="161"/>
        <v>#DIV/0!</v>
      </c>
      <c r="OIJ29" s="134" t="e">
        <f t="shared" si="161"/>
        <v>#DIV/0!</v>
      </c>
      <c r="OIK29" s="134" t="e">
        <f t="shared" si="161"/>
        <v>#DIV/0!</v>
      </c>
      <c r="OIL29" s="134" t="e">
        <f t="shared" si="161"/>
        <v>#DIV/0!</v>
      </c>
      <c r="OIM29" s="134" t="e">
        <f t="shared" si="161"/>
        <v>#DIV/0!</v>
      </c>
      <c r="OIN29" s="134" t="e">
        <f t="shared" si="161"/>
        <v>#DIV/0!</v>
      </c>
      <c r="OIO29" s="134" t="e">
        <f t="shared" si="161"/>
        <v>#DIV/0!</v>
      </c>
      <c r="OIP29" s="134" t="e">
        <f t="shared" si="161"/>
        <v>#DIV/0!</v>
      </c>
      <c r="OIQ29" s="134" t="e">
        <f t="shared" si="161"/>
        <v>#DIV/0!</v>
      </c>
      <c r="OIR29" s="134" t="e">
        <f t="shared" si="161"/>
        <v>#DIV/0!</v>
      </c>
      <c r="OIS29" s="134" t="e">
        <f t="shared" si="161"/>
        <v>#DIV/0!</v>
      </c>
      <c r="OIT29" s="134" t="e">
        <f t="shared" si="161"/>
        <v>#DIV/0!</v>
      </c>
      <c r="OIU29" s="134" t="e">
        <f t="shared" si="161"/>
        <v>#DIV/0!</v>
      </c>
      <c r="OIV29" s="134" t="e">
        <f t="shared" ref="OIV29:OLG29" si="162">+OIV27/OIV19</f>
        <v>#DIV/0!</v>
      </c>
      <c r="OIW29" s="134" t="e">
        <f t="shared" si="162"/>
        <v>#DIV/0!</v>
      </c>
      <c r="OIX29" s="134" t="e">
        <f t="shared" si="162"/>
        <v>#DIV/0!</v>
      </c>
      <c r="OIY29" s="134" t="e">
        <f t="shared" si="162"/>
        <v>#DIV/0!</v>
      </c>
      <c r="OIZ29" s="134" t="e">
        <f t="shared" si="162"/>
        <v>#DIV/0!</v>
      </c>
      <c r="OJA29" s="134" t="e">
        <f t="shared" si="162"/>
        <v>#DIV/0!</v>
      </c>
      <c r="OJB29" s="134" t="e">
        <f t="shared" si="162"/>
        <v>#DIV/0!</v>
      </c>
      <c r="OJC29" s="134" t="e">
        <f t="shared" si="162"/>
        <v>#DIV/0!</v>
      </c>
      <c r="OJD29" s="134" t="e">
        <f t="shared" si="162"/>
        <v>#DIV/0!</v>
      </c>
      <c r="OJE29" s="134" t="e">
        <f t="shared" si="162"/>
        <v>#DIV/0!</v>
      </c>
      <c r="OJF29" s="134" t="e">
        <f t="shared" si="162"/>
        <v>#DIV/0!</v>
      </c>
      <c r="OJG29" s="134" t="e">
        <f t="shared" si="162"/>
        <v>#DIV/0!</v>
      </c>
      <c r="OJH29" s="134" t="e">
        <f t="shared" si="162"/>
        <v>#DIV/0!</v>
      </c>
      <c r="OJI29" s="134" t="e">
        <f t="shared" si="162"/>
        <v>#DIV/0!</v>
      </c>
      <c r="OJJ29" s="134" t="e">
        <f t="shared" si="162"/>
        <v>#DIV/0!</v>
      </c>
      <c r="OJK29" s="134" t="e">
        <f t="shared" si="162"/>
        <v>#DIV/0!</v>
      </c>
      <c r="OJL29" s="134" t="e">
        <f t="shared" si="162"/>
        <v>#DIV/0!</v>
      </c>
      <c r="OJM29" s="134" t="e">
        <f t="shared" si="162"/>
        <v>#DIV/0!</v>
      </c>
      <c r="OJN29" s="134" t="e">
        <f t="shared" si="162"/>
        <v>#DIV/0!</v>
      </c>
      <c r="OJO29" s="134" t="e">
        <f t="shared" si="162"/>
        <v>#DIV/0!</v>
      </c>
      <c r="OJP29" s="134" t="e">
        <f t="shared" si="162"/>
        <v>#DIV/0!</v>
      </c>
      <c r="OJQ29" s="134" t="e">
        <f t="shared" si="162"/>
        <v>#DIV/0!</v>
      </c>
      <c r="OJR29" s="134" t="e">
        <f t="shared" si="162"/>
        <v>#DIV/0!</v>
      </c>
      <c r="OJS29" s="134" t="e">
        <f t="shared" si="162"/>
        <v>#DIV/0!</v>
      </c>
      <c r="OJT29" s="134" t="e">
        <f t="shared" si="162"/>
        <v>#DIV/0!</v>
      </c>
      <c r="OJU29" s="134" t="e">
        <f t="shared" si="162"/>
        <v>#DIV/0!</v>
      </c>
      <c r="OJV29" s="134" t="e">
        <f t="shared" si="162"/>
        <v>#DIV/0!</v>
      </c>
      <c r="OJW29" s="134" t="e">
        <f t="shared" si="162"/>
        <v>#DIV/0!</v>
      </c>
      <c r="OJX29" s="134" t="e">
        <f t="shared" si="162"/>
        <v>#DIV/0!</v>
      </c>
      <c r="OJY29" s="134" t="e">
        <f t="shared" si="162"/>
        <v>#DIV/0!</v>
      </c>
      <c r="OJZ29" s="134" t="e">
        <f t="shared" si="162"/>
        <v>#DIV/0!</v>
      </c>
      <c r="OKA29" s="134" t="e">
        <f t="shared" si="162"/>
        <v>#DIV/0!</v>
      </c>
      <c r="OKB29" s="134" t="e">
        <f t="shared" si="162"/>
        <v>#DIV/0!</v>
      </c>
      <c r="OKC29" s="134" t="e">
        <f t="shared" si="162"/>
        <v>#DIV/0!</v>
      </c>
      <c r="OKD29" s="134" t="e">
        <f t="shared" si="162"/>
        <v>#DIV/0!</v>
      </c>
      <c r="OKE29" s="134" t="e">
        <f t="shared" si="162"/>
        <v>#DIV/0!</v>
      </c>
      <c r="OKF29" s="134" t="e">
        <f t="shared" si="162"/>
        <v>#DIV/0!</v>
      </c>
      <c r="OKG29" s="134" t="e">
        <f t="shared" si="162"/>
        <v>#DIV/0!</v>
      </c>
      <c r="OKH29" s="134" t="e">
        <f t="shared" si="162"/>
        <v>#DIV/0!</v>
      </c>
      <c r="OKI29" s="134" t="e">
        <f t="shared" si="162"/>
        <v>#DIV/0!</v>
      </c>
      <c r="OKJ29" s="134" t="e">
        <f t="shared" si="162"/>
        <v>#DIV/0!</v>
      </c>
      <c r="OKK29" s="134" t="e">
        <f t="shared" si="162"/>
        <v>#DIV/0!</v>
      </c>
      <c r="OKL29" s="134" t="e">
        <f t="shared" si="162"/>
        <v>#DIV/0!</v>
      </c>
      <c r="OKM29" s="134" t="e">
        <f t="shared" si="162"/>
        <v>#DIV/0!</v>
      </c>
      <c r="OKN29" s="134" t="e">
        <f t="shared" si="162"/>
        <v>#DIV/0!</v>
      </c>
      <c r="OKO29" s="134" t="e">
        <f t="shared" si="162"/>
        <v>#DIV/0!</v>
      </c>
      <c r="OKP29" s="134" t="e">
        <f t="shared" si="162"/>
        <v>#DIV/0!</v>
      </c>
      <c r="OKQ29" s="134" t="e">
        <f t="shared" si="162"/>
        <v>#DIV/0!</v>
      </c>
      <c r="OKR29" s="134" t="e">
        <f t="shared" si="162"/>
        <v>#DIV/0!</v>
      </c>
      <c r="OKS29" s="134" t="e">
        <f t="shared" si="162"/>
        <v>#DIV/0!</v>
      </c>
      <c r="OKT29" s="134" t="e">
        <f t="shared" si="162"/>
        <v>#DIV/0!</v>
      </c>
      <c r="OKU29" s="134" t="e">
        <f t="shared" si="162"/>
        <v>#DIV/0!</v>
      </c>
      <c r="OKV29" s="134" t="e">
        <f t="shared" si="162"/>
        <v>#DIV/0!</v>
      </c>
      <c r="OKW29" s="134" t="e">
        <f t="shared" si="162"/>
        <v>#DIV/0!</v>
      </c>
      <c r="OKX29" s="134" t="e">
        <f t="shared" si="162"/>
        <v>#DIV/0!</v>
      </c>
      <c r="OKY29" s="134" t="e">
        <f t="shared" si="162"/>
        <v>#DIV/0!</v>
      </c>
      <c r="OKZ29" s="134" t="e">
        <f t="shared" si="162"/>
        <v>#DIV/0!</v>
      </c>
      <c r="OLA29" s="134" t="e">
        <f t="shared" si="162"/>
        <v>#DIV/0!</v>
      </c>
      <c r="OLB29" s="134" t="e">
        <f t="shared" si="162"/>
        <v>#DIV/0!</v>
      </c>
      <c r="OLC29" s="134" t="e">
        <f t="shared" si="162"/>
        <v>#DIV/0!</v>
      </c>
      <c r="OLD29" s="134" t="e">
        <f t="shared" si="162"/>
        <v>#DIV/0!</v>
      </c>
      <c r="OLE29" s="134" t="e">
        <f t="shared" si="162"/>
        <v>#DIV/0!</v>
      </c>
      <c r="OLF29" s="134" t="e">
        <f t="shared" si="162"/>
        <v>#DIV/0!</v>
      </c>
      <c r="OLG29" s="134" t="e">
        <f t="shared" si="162"/>
        <v>#DIV/0!</v>
      </c>
      <c r="OLH29" s="134" t="e">
        <f t="shared" ref="OLH29:ONS29" si="163">+OLH27/OLH19</f>
        <v>#DIV/0!</v>
      </c>
      <c r="OLI29" s="134" t="e">
        <f t="shared" si="163"/>
        <v>#DIV/0!</v>
      </c>
      <c r="OLJ29" s="134" t="e">
        <f t="shared" si="163"/>
        <v>#DIV/0!</v>
      </c>
      <c r="OLK29" s="134" t="e">
        <f t="shared" si="163"/>
        <v>#DIV/0!</v>
      </c>
      <c r="OLL29" s="134" t="e">
        <f t="shared" si="163"/>
        <v>#DIV/0!</v>
      </c>
      <c r="OLM29" s="134" t="e">
        <f t="shared" si="163"/>
        <v>#DIV/0!</v>
      </c>
      <c r="OLN29" s="134" t="e">
        <f t="shared" si="163"/>
        <v>#DIV/0!</v>
      </c>
      <c r="OLO29" s="134" t="e">
        <f t="shared" si="163"/>
        <v>#DIV/0!</v>
      </c>
      <c r="OLP29" s="134" t="e">
        <f t="shared" si="163"/>
        <v>#DIV/0!</v>
      </c>
      <c r="OLQ29" s="134" t="e">
        <f t="shared" si="163"/>
        <v>#DIV/0!</v>
      </c>
      <c r="OLR29" s="134" t="e">
        <f t="shared" si="163"/>
        <v>#DIV/0!</v>
      </c>
      <c r="OLS29" s="134" t="e">
        <f t="shared" si="163"/>
        <v>#DIV/0!</v>
      </c>
      <c r="OLT29" s="134" t="e">
        <f t="shared" si="163"/>
        <v>#DIV/0!</v>
      </c>
      <c r="OLU29" s="134" t="e">
        <f t="shared" si="163"/>
        <v>#DIV/0!</v>
      </c>
      <c r="OLV29" s="134" t="e">
        <f t="shared" si="163"/>
        <v>#DIV/0!</v>
      </c>
      <c r="OLW29" s="134" t="e">
        <f t="shared" si="163"/>
        <v>#DIV/0!</v>
      </c>
      <c r="OLX29" s="134" t="e">
        <f t="shared" si="163"/>
        <v>#DIV/0!</v>
      </c>
      <c r="OLY29" s="134" t="e">
        <f t="shared" si="163"/>
        <v>#DIV/0!</v>
      </c>
      <c r="OLZ29" s="134" t="e">
        <f t="shared" si="163"/>
        <v>#DIV/0!</v>
      </c>
      <c r="OMA29" s="134" t="e">
        <f t="shared" si="163"/>
        <v>#DIV/0!</v>
      </c>
      <c r="OMB29" s="134" t="e">
        <f t="shared" si="163"/>
        <v>#DIV/0!</v>
      </c>
      <c r="OMC29" s="134" t="e">
        <f t="shared" si="163"/>
        <v>#DIV/0!</v>
      </c>
      <c r="OMD29" s="134" t="e">
        <f t="shared" si="163"/>
        <v>#DIV/0!</v>
      </c>
      <c r="OME29" s="134" t="e">
        <f t="shared" si="163"/>
        <v>#DIV/0!</v>
      </c>
      <c r="OMF29" s="134" t="e">
        <f t="shared" si="163"/>
        <v>#DIV/0!</v>
      </c>
      <c r="OMG29" s="134" t="e">
        <f t="shared" si="163"/>
        <v>#DIV/0!</v>
      </c>
      <c r="OMH29" s="134" t="e">
        <f t="shared" si="163"/>
        <v>#DIV/0!</v>
      </c>
      <c r="OMI29" s="134" t="e">
        <f t="shared" si="163"/>
        <v>#DIV/0!</v>
      </c>
      <c r="OMJ29" s="134" t="e">
        <f t="shared" si="163"/>
        <v>#DIV/0!</v>
      </c>
      <c r="OMK29" s="134" t="e">
        <f t="shared" si="163"/>
        <v>#DIV/0!</v>
      </c>
      <c r="OML29" s="134" t="e">
        <f t="shared" si="163"/>
        <v>#DIV/0!</v>
      </c>
      <c r="OMM29" s="134" t="e">
        <f t="shared" si="163"/>
        <v>#DIV/0!</v>
      </c>
      <c r="OMN29" s="134" t="e">
        <f t="shared" si="163"/>
        <v>#DIV/0!</v>
      </c>
      <c r="OMO29" s="134" t="e">
        <f t="shared" si="163"/>
        <v>#DIV/0!</v>
      </c>
      <c r="OMP29" s="134" t="e">
        <f t="shared" si="163"/>
        <v>#DIV/0!</v>
      </c>
      <c r="OMQ29" s="134" t="e">
        <f t="shared" si="163"/>
        <v>#DIV/0!</v>
      </c>
      <c r="OMR29" s="134" t="e">
        <f t="shared" si="163"/>
        <v>#DIV/0!</v>
      </c>
      <c r="OMS29" s="134" t="e">
        <f t="shared" si="163"/>
        <v>#DIV/0!</v>
      </c>
      <c r="OMT29" s="134" t="e">
        <f t="shared" si="163"/>
        <v>#DIV/0!</v>
      </c>
      <c r="OMU29" s="134" t="e">
        <f t="shared" si="163"/>
        <v>#DIV/0!</v>
      </c>
      <c r="OMV29" s="134" t="e">
        <f t="shared" si="163"/>
        <v>#DIV/0!</v>
      </c>
      <c r="OMW29" s="134" t="e">
        <f t="shared" si="163"/>
        <v>#DIV/0!</v>
      </c>
      <c r="OMX29" s="134" t="e">
        <f t="shared" si="163"/>
        <v>#DIV/0!</v>
      </c>
      <c r="OMY29" s="134" t="e">
        <f t="shared" si="163"/>
        <v>#DIV/0!</v>
      </c>
      <c r="OMZ29" s="134" t="e">
        <f t="shared" si="163"/>
        <v>#DIV/0!</v>
      </c>
      <c r="ONA29" s="134" t="e">
        <f t="shared" si="163"/>
        <v>#DIV/0!</v>
      </c>
      <c r="ONB29" s="134" t="e">
        <f t="shared" si="163"/>
        <v>#DIV/0!</v>
      </c>
      <c r="ONC29" s="134" t="e">
        <f t="shared" si="163"/>
        <v>#DIV/0!</v>
      </c>
      <c r="OND29" s="134" t="e">
        <f t="shared" si="163"/>
        <v>#DIV/0!</v>
      </c>
      <c r="ONE29" s="134" t="e">
        <f t="shared" si="163"/>
        <v>#DIV/0!</v>
      </c>
      <c r="ONF29" s="134" t="e">
        <f t="shared" si="163"/>
        <v>#DIV/0!</v>
      </c>
      <c r="ONG29" s="134" t="e">
        <f t="shared" si="163"/>
        <v>#DIV/0!</v>
      </c>
      <c r="ONH29" s="134" t="e">
        <f t="shared" si="163"/>
        <v>#DIV/0!</v>
      </c>
      <c r="ONI29" s="134" t="e">
        <f t="shared" si="163"/>
        <v>#DIV/0!</v>
      </c>
      <c r="ONJ29" s="134" t="e">
        <f t="shared" si="163"/>
        <v>#DIV/0!</v>
      </c>
      <c r="ONK29" s="134" t="e">
        <f t="shared" si="163"/>
        <v>#DIV/0!</v>
      </c>
      <c r="ONL29" s="134" t="e">
        <f t="shared" si="163"/>
        <v>#DIV/0!</v>
      </c>
      <c r="ONM29" s="134" t="e">
        <f t="shared" si="163"/>
        <v>#DIV/0!</v>
      </c>
      <c r="ONN29" s="134" t="e">
        <f t="shared" si="163"/>
        <v>#DIV/0!</v>
      </c>
      <c r="ONO29" s="134" t="e">
        <f t="shared" si="163"/>
        <v>#DIV/0!</v>
      </c>
      <c r="ONP29" s="134" t="e">
        <f t="shared" si="163"/>
        <v>#DIV/0!</v>
      </c>
      <c r="ONQ29" s="134" t="e">
        <f t="shared" si="163"/>
        <v>#DIV/0!</v>
      </c>
      <c r="ONR29" s="134" t="e">
        <f t="shared" si="163"/>
        <v>#DIV/0!</v>
      </c>
      <c r="ONS29" s="134" t="e">
        <f t="shared" si="163"/>
        <v>#DIV/0!</v>
      </c>
      <c r="ONT29" s="134" t="e">
        <f t="shared" ref="ONT29:OQE29" si="164">+ONT27/ONT19</f>
        <v>#DIV/0!</v>
      </c>
      <c r="ONU29" s="134" t="e">
        <f t="shared" si="164"/>
        <v>#DIV/0!</v>
      </c>
      <c r="ONV29" s="134" t="e">
        <f t="shared" si="164"/>
        <v>#DIV/0!</v>
      </c>
      <c r="ONW29" s="134" t="e">
        <f t="shared" si="164"/>
        <v>#DIV/0!</v>
      </c>
      <c r="ONX29" s="134" t="e">
        <f t="shared" si="164"/>
        <v>#DIV/0!</v>
      </c>
      <c r="ONY29" s="134" t="e">
        <f t="shared" si="164"/>
        <v>#DIV/0!</v>
      </c>
      <c r="ONZ29" s="134" t="e">
        <f t="shared" si="164"/>
        <v>#DIV/0!</v>
      </c>
      <c r="OOA29" s="134" t="e">
        <f t="shared" si="164"/>
        <v>#DIV/0!</v>
      </c>
      <c r="OOB29" s="134" t="e">
        <f t="shared" si="164"/>
        <v>#DIV/0!</v>
      </c>
      <c r="OOC29" s="134" t="e">
        <f t="shared" si="164"/>
        <v>#DIV/0!</v>
      </c>
      <c r="OOD29" s="134" t="e">
        <f t="shared" si="164"/>
        <v>#DIV/0!</v>
      </c>
      <c r="OOE29" s="134" t="e">
        <f t="shared" si="164"/>
        <v>#DIV/0!</v>
      </c>
      <c r="OOF29" s="134" t="e">
        <f t="shared" si="164"/>
        <v>#DIV/0!</v>
      </c>
      <c r="OOG29" s="134" t="e">
        <f t="shared" si="164"/>
        <v>#DIV/0!</v>
      </c>
      <c r="OOH29" s="134" t="e">
        <f t="shared" si="164"/>
        <v>#DIV/0!</v>
      </c>
      <c r="OOI29" s="134" t="e">
        <f t="shared" si="164"/>
        <v>#DIV/0!</v>
      </c>
      <c r="OOJ29" s="134" t="e">
        <f t="shared" si="164"/>
        <v>#DIV/0!</v>
      </c>
      <c r="OOK29" s="134" t="e">
        <f t="shared" si="164"/>
        <v>#DIV/0!</v>
      </c>
      <c r="OOL29" s="134" t="e">
        <f t="shared" si="164"/>
        <v>#DIV/0!</v>
      </c>
      <c r="OOM29" s="134" t="e">
        <f t="shared" si="164"/>
        <v>#DIV/0!</v>
      </c>
      <c r="OON29" s="134" t="e">
        <f t="shared" si="164"/>
        <v>#DIV/0!</v>
      </c>
      <c r="OOO29" s="134" t="e">
        <f t="shared" si="164"/>
        <v>#DIV/0!</v>
      </c>
      <c r="OOP29" s="134" t="e">
        <f t="shared" si="164"/>
        <v>#DIV/0!</v>
      </c>
      <c r="OOQ29" s="134" t="e">
        <f t="shared" si="164"/>
        <v>#DIV/0!</v>
      </c>
      <c r="OOR29" s="134" t="e">
        <f t="shared" si="164"/>
        <v>#DIV/0!</v>
      </c>
      <c r="OOS29" s="134" t="e">
        <f t="shared" si="164"/>
        <v>#DIV/0!</v>
      </c>
      <c r="OOT29" s="134" t="e">
        <f t="shared" si="164"/>
        <v>#DIV/0!</v>
      </c>
      <c r="OOU29" s="134" t="e">
        <f t="shared" si="164"/>
        <v>#DIV/0!</v>
      </c>
      <c r="OOV29" s="134" t="e">
        <f t="shared" si="164"/>
        <v>#DIV/0!</v>
      </c>
      <c r="OOW29" s="134" t="e">
        <f t="shared" si="164"/>
        <v>#DIV/0!</v>
      </c>
      <c r="OOX29" s="134" t="e">
        <f t="shared" si="164"/>
        <v>#DIV/0!</v>
      </c>
      <c r="OOY29" s="134" t="e">
        <f t="shared" si="164"/>
        <v>#DIV/0!</v>
      </c>
      <c r="OOZ29" s="134" t="e">
        <f t="shared" si="164"/>
        <v>#DIV/0!</v>
      </c>
      <c r="OPA29" s="134" t="e">
        <f t="shared" si="164"/>
        <v>#DIV/0!</v>
      </c>
      <c r="OPB29" s="134" t="e">
        <f t="shared" si="164"/>
        <v>#DIV/0!</v>
      </c>
      <c r="OPC29" s="134" t="e">
        <f t="shared" si="164"/>
        <v>#DIV/0!</v>
      </c>
      <c r="OPD29" s="134" t="e">
        <f t="shared" si="164"/>
        <v>#DIV/0!</v>
      </c>
      <c r="OPE29" s="134" t="e">
        <f t="shared" si="164"/>
        <v>#DIV/0!</v>
      </c>
      <c r="OPF29" s="134" t="e">
        <f t="shared" si="164"/>
        <v>#DIV/0!</v>
      </c>
      <c r="OPG29" s="134" t="e">
        <f t="shared" si="164"/>
        <v>#DIV/0!</v>
      </c>
      <c r="OPH29" s="134" t="e">
        <f t="shared" si="164"/>
        <v>#DIV/0!</v>
      </c>
      <c r="OPI29" s="134" t="e">
        <f t="shared" si="164"/>
        <v>#DIV/0!</v>
      </c>
      <c r="OPJ29" s="134" t="e">
        <f t="shared" si="164"/>
        <v>#DIV/0!</v>
      </c>
      <c r="OPK29" s="134" t="e">
        <f t="shared" si="164"/>
        <v>#DIV/0!</v>
      </c>
      <c r="OPL29" s="134" t="e">
        <f t="shared" si="164"/>
        <v>#DIV/0!</v>
      </c>
      <c r="OPM29" s="134" t="e">
        <f t="shared" si="164"/>
        <v>#DIV/0!</v>
      </c>
      <c r="OPN29" s="134" t="e">
        <f t="shared" si="164"/>
        <v>#DIV/0!</v>
      </c>
      <c r="OPO29" s="134" t="e">
        <f t="shared" si="164"/>
        <v>#DIV/0!</v>
      </c>
      <c r="OPP29" s="134" t="e">
        <f t="shared" si="164"/>
        <v>#DIV/0!</v>
      </c>
      <c r="OPQ29" s="134" t="e">
        <f t="shared" si="164"/>
        <v>#DIV/0!</v>
      </c>
      <c r="OPR29" s="134" t="e">
        <f t="shared" si="164"/>
        <v>#DIV/0!</v>
      </c>
      <c r="OPS29" s="134" t="e">
        <f t="shared" si="164"/>
        <v>#DIV/0!</v>
      </c>
      <c r="OPT29" s="134" t="e">
        <f t="shared" si="164"/>
        <v>#DIV/0!</v>
      </c>
      <c r="OPU29" s="134" t="e">
        <f t="shared" si="164"/>
        <v>#DIV/0!</v>
      </c>
      <c r="OPV29" s="134" t="e">
        <f t="shared" si="164"/>
        <v>#DIV/0!</v>
      </c>
      <c r="OPW29" s="134" t="e">
        <f t="shared" si="164"/>
        <v>#DIV/0!</v>
      </c>
      <c r="OPX29" s="134" t="e">
        <f t="shared" si="164"/>
        <v>#DIV/0!</v>
      </c>
      <c r="OPY29" s="134" t="e">
        <f t="shared" si="164"/>
        <v>#DIV/0!</v>
      </c>
      <c r="OPZ29" s="134" t="e">
        <f t="shared" si="164"/>
        <v>#DIV/0!</v>
      </c>
      <c r="OQA29" s="134" t="e">
        <f t="shared" si="164"/>
        <v>#DIV/0!</v>
      </c>
      <c r="OQB29" s="134" t="e">
        <f t="shared" si="164"/>
        <v>#DIV/0!</v>
      </c>
      <c r="OQC29" s="134" t="e">
        <f t="shared" si="164"/>
        <v>#DIV/0!</v>
      </c>
      <c r="OQD29" s="134" t="e">
        <f t="shared" si="164"/>
        <v>#DIV/0!</v>
      </c>
      <c r="OQE29" s="134" t="e">
        <f t="shared" si="164"/>
        <v>#DIV/0!</v>
      </c>
      <c r="OQF29" s="134" t="e">
        <f t="shared" ref="OQF29:OSQ29" si="165">+OQF27/OQF19</f>
        <v>#DIV/0!</v>
      </c>
      <c r="OQG29" s="134" t="e">
        <f t="shared" si="165"/>
        <v>#DIV/0!</v>
      </c>
      <c r="OQH29" s="134" t="e">
        <f t="shared" si="165"/>
        <v>#DIV/0!</v>
      </c>
      <c r="OQI29" s="134" t="e">
        <f t="shared" si="165"/>
        <v>#DIV/0!</v>
      </c>
      <c r="OQJ29" s="134" t="e">
        <f t="shared" si="165"/>
        <v>#DIV/0!</v>
      </c>
      <c r="OQK29" s="134" t="e">
        <f t="shared" si="165"/>
        <v>#DIV/0!</v>
      </c>
      <c r="OQL29" s="134" t="e">
        <f t="shared" si="165"/>
        <v>#DIV/0!</v>
      </c>
      <c r="OQM29" s="134" t="e">
        <f t="shared" si="165"/>
        <v>#DIV/0!</v>
      </c>
      <c r="OQN29" s="134" t="e">
        <f t="shared" si="165"/>
        <v>#DIV/0!</v>
      </c>
      <c r="OQO29" s="134" t="e">
        <f t="shared" si="165"/>
        <v>#DIV/0!</v>
      </c>
      <c r="OQP29" s="134" t="e">
        <f t="shared" si="165"/>
        <v>#DIV/0!</v>
      </c>
      <c r="OQQ29" s="134" t="e">
        <f t="shared" si="165"/>
        <v>#DIV/0!</v>
      </c>
      <c r="OQR29" s="134" t="e">
        <f t="shared" si="165"/>
        <v>#DIV/0!</v>
      </c>
      <c r="OQS29" s="134" t="e">
        <f t="shared" si="165"/>
        <v>#DIV/0!</v>
      </c>
      <c r="OQT29" s="134" t="e">
        <f t="shared" si="165"/>
        <v>#DIV/0!</v>
      </c>
      <c r="OQU29" s="134" t="e">
        <f t="shared" si="165"/>
        <v>#DIV/0!</v>
      </c>
      <c r="OQV29" s="134" t="e">
        <f t="shared" si="165"/>
        <v>#DIV/0!</v>
      </c>
      <c r="OQW29" s="134" t="e">
        <f t="shared" si="165"/>
        <v>#DIV/0!</v>
      </c>
      <c r="OQX29" s="134" t="e">
        <f t="shared" si="165"/>
        <v>#DIV/0!</v>
      </c>
      <c r="OQY29" s="134" t="e">
        <f t="shared" si="165"/>
        <v>#DIV/0!</v>
      </c>
      <c r="OQZ29" s="134" t="e">
        <f t="shared" si="165"/>
        <v>#DIV/0!</v>
      </c>
      <c r="ORA29" s="134" t="e">
        <f t="shared" si="165"/>
        <v>#DIV/0!</v>
      </c>
      <c r="ORB29" s="134" t="e">
        <f t="shared" si="165"/>
        <v>#DIV/0!</v>
      </c>
      <c r="ORC29" s="134" t="e">
        <f t="shared" si="165"/>
        <v>#DIV/0!</v>
      </c>
      <c r="ORD29" s="134" t="e">
        <f t="shared" si="165"/>
        <v>#DIV/0!</v>
      </c>
      <c r="ORE29" s="134" t="e">
        <f t="shared" si="165"/>
        <v>#DIV/0!</v>
      </c>
      <c r="ORF29" s="134" t="e">
        <f t="shared" si="165"/>
        <v>#DIV/0!</v>
      </c>
      <c r="ORG29" s="134" t="e">
        <f t="shared" si="165"/>
        <v>#DIV/0!</v>
      </c>
      <c r="ORH29" s="134" t="e">
        <f t="shared" si="165"/>
        <v>#DIV/0!</v>
      </c>
      <c r="ORI29" s="134" t="e">
        <f t="shared" si="165"/>
        <v>#DIV/0!</v>
      </c>
      <c r="ORJ29" s="134" t="e">
        <f t="shared" si="165"/>
        <v>#DIV/0!</v>
      </c>
      <c r="ORK29" s="134" t="e">
        <f t="shared" si="165"/>
        <v>#DIV/0!</v>
      </c>
      <c r="ORL29" s="134" t="e">
        <f t="shared" si="165"/>
        <v>#DIV/0!</v>
      </c>
      <c r="ORM29" s="134" t="e">
        <f t="shared" si="165"/>
        <v>#DIV/0!</v>
      </c>
      <c r="ORN29" s="134" t="e">
        <f t="shared" si="165"/>
        <v>#DIV/0!</v>
      </c>
      <c r="ORO29" s="134" t="e">
        <f t="shared" si="165"/>
        <v>#DIV/0!</v>
      </c>
      <c r="ORP29" s="134" t="e">
        <f t="shared" si="165"/>
        <v>#DIV/0!</v>
      </c>
      <c r="ORQ29" s="134" t="e">
        <f t="shared" si="165"/>
        <v>#DIV/0!</v>
      </c>
      <c r="ORR29" s="134" t="e">
        <f t="shared" si="165"/>
        <v>#DIV/0!</v>
      </c>
      <c r="ORS29" s="134" t="e">
        <f t="shared" si="165"/>
        <v>#DIV/0!</v>
      </c>
      <c r="ORT29" s="134" t="e">
        <f t="shared" si="165"/>
        <v>#DIV/0!</v>
      </c>
      <c r="ORU29" s="134" t="e">
        <f t="shared" si="165"/>
        <v>#DIV/0!</v>
      </c>
      <c r="ORV29" s="134" t="e">
        <f t="shared" si="165"/>
        <v>#DIV/0!</v>
      </c>
      <c r="ORW29" s="134" t="e">
        <f t="shared" si="165"/>
        <v>#DIV/0!</v>
      </c>
      <c r="ORX29" s="134" t="e">
        <f t="shared" si="165"/>
        <v>#DIV/0!</v>
      </c>
      <c r="ORY29" s="134" t="e">
        <f t="shared" si="165"/>
        <v>#DIV/0!</v>
      </c>
      <c r="ORZ29" s="134" t="e">
        <f t="shared" si="165"/>
        <v>#DIV/0!</v>
      </c>
      <c r="OSA29" s="134" t="e">
        <f t="shared" si="165"/>
        <v>#DIV/0!</v>
      </c>
      <c r="OSB29" s="134" t="e">
        <f t="shared" si="165"/>
        <v>#DIV/0!</v>
      </c>
      <c r="OSC29" s="134" t="e">
        <f t="shared" si="165"/>
        <v>#DIV/0!</v>
      </c>
      <c r="OSD29" s="134" t="e">
        <f t="shared" si="165"/>
        <v>#DIV/0!</v>
      </c>
      <c r="OSE29" s="134" t="e">
        <f t="shared" si="165"/>
        <v>#DIV/0!</v>
      </c>
      <c r="OSF29" s="134" t="e">
        <f t="shared" si="165"/>
        <v>#DIV/0!</v>
      </c>
      <c r="OSG29" s="134" t="e">
        <f t="shared" si="165"/>
        <v>#DIV/0!</v>
      </c>
      <c r="OSH29" s="134" t="e">
        <f t="shared" si="165"/>
        <v>#DIV/0!</v>
      </c>
      <c r="OSI29" s="134" t="e">
        <f t="shared" si="165"/>
        <v>#DIV/0!</v>
      </c>
      <c r="OSJ29" s="134" t="e">
        <f t="shared" si="165"/>
        <v>#DIV/0!</v>
      </c>
      <c r="OSK29" s="134" t="e">
        <f t="shared" si="165"/>
        <v>#DIV/0!</v>
      </c>
      <c r="OSL29" s="134" t="e">
        <f t="shared" si="165"/>
        <v>#DIV/0!</v>
      </c>
      <c r="OSM29" s="134" t="e">
        <f t="shared" si="165"/>
        <v>#DIV/0!</v>
      </c>
      <c r="OSN29" s="134" t="e">
        <f t="shared" si="165"/>
        <v>#DIV/0!</v>
      </c>
      <c r="OSO29" s="134" t="e">
        <f t="shared" si="165"/>
        <v>#DIV/0!</v>
      </c>
      <c r="OSP29" s="134" t="e">
        <f t="shared" si="165"/>
        <v>#DIV/0!</v>
      </c>
      <c r="OSQ29" s="134" t="e">
        <f t="shared" si="165"/>
        <v>#DIV/0!</v>
      </c>
      <c r="OSR29" s="134" t="e">
        <f t="shared" ref="OSR29:OVC29" si="166">+OSR27/OSR19</f>
        <v>#DIV/0!</v>
      </c>
      <c r="OSS29" s="134" t="e">
        <f t="shared" si="166"/>
        <v>#DIV/0!</v>
      </c>
      <c r="OST29" s="134" t="e">
        <f t="shared" si="166"/>
        <v>#DIV/0!</v>
      </c>
      <c r="OSU29" s="134" t="e">
        <f t="shared" si="166"/>
        <v>#DIV/0!</v>
      </c>
      <c r="OSV29" s="134" t="e">
        <f t="shared" si="166"/>
        <v>#DIV/0!</v>
      </c>
      <c r="OSW29" s="134" t="e">
        <f t="shared" si="166"/>
        <v>#DIV/0!</v>
      </c>
      <c r="OSX29" s="134" t="e">
        <f t="shared" si="166"/>
        <v>#DIV/0!</v>
      </c>
      <c r="OSY29" s="134" t="e">
        <f t="shared" si="166"/>
        <v>#DIV/0!</v>
      </c>
      <c r="OSZ29" s="134" t="e">
        <f t="shared" si="166"/>
        <v>#DIV/0!</v>
      </c>
      <c r="OTA29" s="134" t="e">
        <f t="shared" si="166"/>
        <v>#DIV/0!</v>
      </c>
      <c r="OTB29" s="134" t="e">
        <f t="shared" si="166"/>
        <v>#DIV/0!</v>
      </c>
      <c r="OTC29" s="134" t="e">
        <f t="shared" si="166"/>
        <v>#DIV/0!</v>
      </c>
      <c r="OTD29" s="134" t="e">
        <f t="shared" si="166"/>
        <v>#DIV/0!</v>
      </c>
      <c r="OTE29" s="134" t="e">
        <f t="shared" si="166"/>
        <v>#DIV/0!</v>
      </c>
      <c r="OTF29" s="134" t="e">
        <f t="shared" si="166"/>
        <v>#DIV/0!</v>
      </c>
      <c r="OTG29" s="134" t="e">
        <f t="shared" si="166"/>
        <v>#DIV/0!</v>
      </c>
      <c r="OTH29" s="134" t="e">
        <f t="shared" si="166"/>
        <v>#DIV/0!</v>
      </c>
      <c r="OTI29" s="134" t="e">
        <f t="shared" si="166"/>
        <v>#DIV/0!</v>
      </c>
      <c r="OTJ29" s="134" t="e">
        <f t="shared" si="166"/>
        <v>#DIV/0!</v>
      </c>
      <c r="OTK29" s="134" t="e">
        <f t="shared" si="166"/>
        <v>#DIV/0!</v>
      </c>
      <c r="OTL29" s="134" t="e">
        <f t="shared" si="166"/>
        <v>#DIV/0!</v>
      </c>
      <c r="OTM29" s="134" t="e">
        <f t="shared" si="166"/>
        <v>#DIV/0!</v>
      </c>
      <c r="OTN29" s="134" t="e">
        <f t="shared" si="166"/>
        <v>#DIV/0!</v>
      </c>
      <c r="OTO29" s="134" t="e">
        <f t="shared" si="166"/>
        <v>#DIV/0!</v>
      </c>
      <c r="OTP29" s="134" t="e">
        <f t="shared" si="166"/>
        <v>#DIV/0!</v>
      </c>
      <c r="OTQ29" s="134" t="e">
        <f t="shared" si="166"/>
        <v>#DIV/0!</v>
      </c>
      <c r="OTR29" s="134" t="e">
        <f t="shared" si="166"/>
        <v>#DIV/0!</v>
      </c>
      <c r="OTS29" s="134" t="e">
        <f t="shared" si="166"/>
        <v>#DIV/0!</v>
      </c>
      <c r="OTT29" s="134" t="e">
        <f t="shared" si="166"/>
        <v>#DIV/0!</v>
      </c>
      <c r="OTU29" s="134" t="e">
        <f t="shared" si="166"/>
        <v>#DIV/0!</v>
      </c>
      <c r="OTV29" s="134" t="e">
        <f t="shared" si="166"/>
        <v>#DIV/0!</v>
      </c>
      <c r="OTW29" s="134" t="e">
        <f t="shared" si="166"/>
        <v>#DIV/0!</v>
      </c>
      <c r="OTX29" s="134" t="e">
        <f t="shared" si="166"/>
        <v>#DIV/0!</v>
      </c>
      <c r="OTY29" s="134" t="e">
        <f t="shared" si="166"/>
        <v>#DIV/0!</v>
      </c>
      <c r="OTZ29" s="134" t="e">
        <f t="shared" si="166"/>
        <v>#DIV/0!</v>
      </c>
      <c r="OUA29" s="134" t="e">
        <f t="shared" si="166"/>
        <v>#DIV/0!</v>
      </c>
      <c r="OUB29" s="134" t="e">
        <f t="shared" si="166"/>
        <v>#DIV/0!</v>
      </c>
      <c r="OUC29" s="134" t="e">
        <f t="shared" si="166"/>
        <v>#DIV/0!</v>
      </c>
      <c r="OUD29" s="134" t="e">
        <f t="shared" si="166"/>
        <v>#DIV/0!</v>
      </c>
      <c r="OUE29" s="134" t="e">
        <f t="shared" si="166"/>
        <v>#DIV/0!</v>
      </c>
      <c r="OUF29" s="134" t="e">
        <f t="shared" si="166"/>
        <v>#DIV/0!</v>
      </c>
      <c r="OUG29" s="134" t="e">
        <f t="shared" si="166"/>
        <v>#DIV/0!</v>
      </c>
      <c r="OUH29" s="134" t="e">
        <f t="shared" si="166"/>
        <v>#DIV/0!</v>
      </c>
      <c r="OUI29" s="134" t="e">
        <f t="shared" si="166"/>
        <v>#DIV/0!</v>
      </c>
      <c r="OUJ29" s="134" t="e">
        <f t="shared" si="166"/>
        <v>#DIV/0!</v>
      </c>
      <c r="OUK29" s="134" t="e">
        <f t="shared" si="166"/>
        <v>#DIV/0!</v>
      </c>
      <c r="OUL29" s="134" t="e">
        <f t="shared" si="166"/>
        <v>#DIV/0!</v>
      </c>
      <c r="OUM29" s="134" t="e">
        <f t="shared" si="166"/>
        <v>#DIV/0!</v>
      </c>
      <c r="OUN29" s="134" t="e">
        <f t="shared" si="166"/>
        <v>#DIV/0!</v>
      </c>
      <c r="OUO29" s="134" t="e">
        <f t="shared" si="166"/>
        <v>#DIV/0!</v>
      </c>
      <c r="OUP29" s="134" t="e">
        <f t="shared" si="166"/>
        <v>#DIV/0!</v>
      </c>
      <c r="OUQ29" s="134" t="e">
        <f t="shared" si="166"/>
        <v>#DIV/0!</v>
      </c>
      <c r="OUR29" s="134" t="e">
        <f t="shared" si="166"/>
        <v>#DIV/0!</v>
      </c>
      <c r="OUS29" s="134" t="e">
        <f t="shared" si="166"/>
        <v>#DIV/0!</v>
      </c>
      <c r="OUT29" s="134" t="e">
        <f t="shared" si="166"/>
        <v>#DIV/0!</v>
      </c>
      <c r="OUU29" s="134" t="e">
        <f t="shared" si="166"/>
        <v>#DIV/0!</v>
      </c>
      <c r="OUV29" s="134" t="e">
        <f t="shared" si="166"/>
        <v>#DIV/0!</v>
      </c>
      <c r="OUW29" s="134" t="e">
        <f t="shared" si="166"/>
        <v>#DIV/0!</v>
      </c>
      <c r="OUX29" s="134" t="e">
        <f t="shared" si="166"/>
        <v>#DIV/0!</v>
      </c>
      <c r="OUY29" s="134" t="e">
        <f t="shared" si="166"/>
        <v>#DIV/0!</v>
      </c>
      <c r="OUZ29" s="134" t="e">
        <f t="shared" si="166"/>
        <v>#DIV/0!</v>
      </c>
      <c r="OVA29" s="134" t="e">
        <f t="shared" si="166"/>
        <v>#DIV/0!</v>
      </c>
      <c r="OVB29" s="134" t="e">
        <f t="shared" si="166"/>
        <v>#DIV/0!</v>
      </c>
      <c r="OVC29" s="134" t="e">
        <f t="shared" si="166"/>
        <v>#DIV/0!</v>
      </c>
      <c r="OVD29" s="134" t="e">
        <f t="shared" ref="OVD29:OXO29" si="167">+OVD27/OVD19</f>
        <v>#DIV/0!</v>
      </c>
      <c r="OVE29" s="134" t="e">
        <f t="shared" si="167"/>
        <v>#DIV/0!</v>
      </c>
      <c r="OVF29" s="134" t="e">
        <f t="shared" si="167"/>
        <v>#DIV/0!</v>
      </c>
      <c r="OVG29" s="134" t="e">
        <f t="shared" si="167"/>
        <v>#DIV/0!</v>
      </c>
      <c r="OVH29" s="134" t="e">
        <f t="shared" si="167"/>
        <v>#DIV/0!</v>
      </c>
      <c r="OVI29" s="134" t="e">
        <f t="shared" si="167"/>
        <v>#DIV/0!</v>
      </c>
      <c r="OVJ29" s="134" t="e">
        <f t="shared" si="167"/>
        <v>#DIV/0!</v>
      </c>
      <c r="OVK29" s="134" t="e">
        <f t="shared" si="167"/>
        <v>#DIV/0!</v>
      </c>
      <c r="OVL29" s="134" t="e">
        <f t="shared" si="167"/>
        <v>#DIV/0!</v>
      </c>
      <c r="OVM29" s="134" t="e">
        <f t="shared" si="167"/>
        <v>#DIV/0!</v>
      </c>
      <c r="OVN29" s="134" t="e">
        <f t="shared" si="167"/>
        <v>#DIV/0!</v>
      </c>
      <c r="OVO29" s="134" t="e">
        <f t="shared" si="167"/>
        <v>#DIV/0!</v>
      </c>
      <c r="OVP29" s="134" t="e">
        <f t="shared" si="167"/>
        <v>#DIV/0!</v>
      </c>
      <c r="OVQ29" s="134" t="e">
        <f t="shared" si="167"/>
        <v>#DIV/0!</v>
      </c>
      <c r="OVR29" s="134" t="e">
        <f t="shared" si="167"/>
        <v>#DIV/0!</v>
      </c>
      <c r="OVS29" s="134" t="e">
        <f t="shared" si="167"/>
        <v>#DIV/0!</v>
      </c>
      <c r="OVT29" s="134" t="e">
        <f t="shared" si="167"/>
        <v>#DIV/0!</v>
      </c>
      <c r="OVU29" s="134" t="e">
        <f t="shared" si="167"/>
        <v>#DIV/0!</v>
      </c>
      <c r="OVV29" s="134" t="e">
        <f t="shared" si="167"/>
        <v>#DIV/0!</v>
      </c>
      <c r="OVW29" s="134" t="e">
        <f t="shared" si="167"/>
        <v>#DIV/0!</v>
      </c>
      <c r="OVX29" s="134" t="e">
        <f t="shared" si="167"/>
        <v>#DIV/0!</v>
      </c>
      <c r="OVY29" s="134" t="e">
        <f t="shared" si="167"/>
        <v>#DIV/0!</v>
      </c>
      <c r="OVZ29" s="134" t="e">
        <f t="shared" si="167"/>
        <v>#DIV/0!</v>
      </c>
      <c r="OWA29" s="134" t="e">
        <f t="shared" si="167"/>
        <v>#DIV/0!</v>
      </c>
      <c r="OWB29" s="134" t="e">
        <f t="shared" si="167"/>
        <v>#DIV/0!</v>
      </c>
      <c r="OWC29" s="134" t="e">
        <f t="shared" si="167"/>
        <v>#DIV/0!</v>
      </c>
      <c r="OWD29" s="134" t="e">
        <f t="shared" si="167"/>
        <v>#DIV/0!</v>
      </c>
      <c r="OWE29" s="134" t="e">
        <f t="shared" si="167"/>
        <v>#DIV/0!</v>
      </c>
      <c r="OWF29" s="134" t="e">
        <f t="shared" si="167"/>
        <v>#DIV/0!</v>
      </c>
      <c r="OWG29" s="134" t="e">
        <f t="shared" si="167"/>
        <v>#DIV/0!</v>
      </c>
      <c r="OWH29" s="134" t="e">
        <f t="shared" si="167"/>
        <v>#DIV/0!</v>
      </c>
      <c r="OWI29" s="134" t="e">
        <f t="shared" si="167"/>
        <v>#DIV/0!</v>
      </c>
      <c r="OWJ29" s="134" t="e">
        <f t="shared" si="167"/>
        <v>#DIV/0!</v>
      </c>
      <c r="OWK29" s="134" t="e">
        <f t="shared" si="167"/>
        <v>#DIV/0!</v>
      </c>
      <c r="OWL29" s="134" t="e">
        <f t="shared" si="167"/>
        <v>#DIV/0!</v>
      </c>
      <c r="OWM29" s="134" t="e">
        <f t="shared" si="167"/>
        <v>#DIV/0!</v>
      </c>
      <c r="OWN29" s="134" t="e">
        <f t="shared" si="167"/>
        <v>#DIV/0!</v>
      </c>
      <c r="OWO29" s="134" t="e">
        <f t="shared" si="167"/>
        <v>#DIV/0!</v>
      </c>
      <c r="OWP29" s="134" t="e">
        <f t="shared" si="167"/>
        <v>#DIV/0!</v>
      </c>
      <c r="OWQ29" s="134" t="e">
        <f t="shared" si="167"/>
        <v>#DIV/0!</v>
      </c>
      <c r="OWR29" s="134" t="e">
        <f t="shared" si="167"/>
        <v>#DIV/0!</v>
      </c>
      <c r="OWS29" s="134" t="e">
        <f t="shared" si="167"/>
        <v>#DIV/0!</v>
      </c>
      <c r="OWT29" s="134" t="e">
        <f t="shared" si="167"/>
        <v>#DIV/0!</v>
      </c>
      <c r="OWU29" s="134" t="e">
        <f t="shared" si="167"/>
        <v>#DIV/0!</v>
      </c>
      <c r="OWV29" s="134" t="e">
        <f t="shared" si="167"/>
        <v>#DIV/0!</v>
      </c>
      <c r="OWW29" s="134" t="e">
        <f t="shared" si="167"/>
        <v>#DIV/0!</v>
      </c>
      <c r="OWX29" s="134" t="e">
        <f t="shared" si="167"/>
        <v>#DIV/0!</v>
      </c>
      <c r="OWY29" s="134" t="e">
        <f t="shared" si="167"/>
        <v>#DIV/0!</v>
      </c>
      <c r="OWZ29" s="134" t="e">
        <f t="shared" si="167"/>
        <v>#DIV/0!</v>
      </c>
      <c r="OXA29" s="134" t="e">
        <f t="shared" si="167"/>
        <v>#DIV/0!</v>
      </c>
      <c r="OXB29" s="134" t="e">
        <f t="shared" si="167"/>
        <v>#DIV/0!</v>
      </c>
      <c r="OXC29" s="134" t="e">
        <f t="shared" si="167"/>
        <v>#DIV/0!</v>
      </c>
      <c r="OXD29" s="134" t="e">
        <f t="shared" si="167"/>
        <v>#DIV/0!</v>
      </c>
      <c r="OXE29" s="134" t="e">
        <f t="shared" si="167"/>
        <v>#DIV/0!</v>
      </c>
      <c r="OXF29" s="134" t="e">
        <f t="shared" si="167"/>
        <v>#DIV/0!</v>
      </c>
      <c r="OXG29" s="134" t="e">
        <f t="shared" si="167"/>
        <v>#DIV/0!</v>
      </c>
      <c r="OXH29" s="134" t="e">
        <f t="shared" si="167"/>
        <v>#DIV/0!</v>
      </c>
      <c r="OXI29" s="134" t="e">
        <f t="shared" si="167"/>
        <v>#DIV/0!</v>
      </c>
      <c r="OXJ29" s="134" t="e">
        <f t="shared" si="167"/>
        <v>#DIV/0!</v>
      </c>
      <c r="OXK29" s="134" t="e">
        <f t="shared" si="167"/>
        <v>#DIV/0!</v>
      </c>
      <c r="OXL29" s="134" t="e">
        <f t="shared" si="167"/>
        <v>#DIV/0!</v>
      </c>
      <c r="OXM29" s="134" t="e">
        <f t="shared" si="167"/>
        <v>#DIV/0!</v>
      </c>
      <c r="OXN29" s="134" t="e">
        <f t="shared" si="167"/>
        <v>#DIV/0!</v>
      </c>
      <c r="OXO29" s="134" t="e">
        <f t="shared" si="167"/>
        <v>#DIV/0!</v>
      </c>
      <c r="OXP29" s="134" t="e">
        <f t="shared" ref="OXP29:PAA29" si="168">+OXP27/OXP19</f>
        <v>#DIV/0!</v>
      </c>
      <c r="OXQ29" s="134" t="e">
        <f t="shared" si="168"/>
        <v>#DIV/0!</v>
      </c>
      <c r="OXR29" s="134" t="e">
        <f t="shared" si="168"/>
        <v>#DIV/0!</v>
      </c>
      <c r="OXS29" s="134" t="e">
        <f t="shared" si="168"/>
        <v>#DIV/0!</v>
      </c>
      <c r="OXT29" s="134" t="e">
        <f t="shared" si="168"/>
        <v>#DIV/0!</v>
      </c>
      <c r="OXU29" s="134" t="e">
        <f t="shared" si="168"/>
        <v>#DIV/0!</v>
      </c>
      <c r="OXV29" s="134" t="e">
        <f t="shared" si="168"/>
        <v>#DIV/0!</v>
      </c>
      <c r="OXW29" s="134" t="e">
        <f t="shared" si="168"/>
        <v>#DIV/0!</v>
      </c>
      <c r="OXX29" s="134" t="e">
        <f t="shared" si="168"/>
        <v>#DIV/0!</v>
      </c>
      <c r="OXY29" s="134" t="e">
        <f t="shared" si="168"/>
        <v>#DIV/0!</v>
      </c>
      <c r="OXZ29" s="134" t="e">
        <f t="shared" si="168"/>
        <v>#DIV/0!</v>
      </c>
      <c r="OYA29" s="134" t="e">
        <f t="shared" si="168"/>
        <v>#DIV/0!</v>
      </c>
      <c r="OYB29" s="134" t="e">
        <f t="shared" si="168"/>
        <v>#DIV/0!</v>
      </c>
      <c r="OYC29" s="134" t="e">
        <f t="shared" si="168"/>
        <v>#DIV/0!</v>
      </c>
      <c r="OYD29" s="134" t="e">
        <f t="shared" si="168"/>
        <v>#DIV/0!</v>
      </c>
      <c r="OYE29" s="134" t="e">
        <f t="shared" si="168"/>
        <v>#DIV/0!</v>
      </c>
      <c r="OYF29" s="134" t="e">
        <f t="shared" si="168"/>
        <v>#DIV/0!</v>
      </c>
      <c r="OYG29" s="134" t="e">
        <f t="shared" si="168"/>
        <v>#DIV/0!</v>
      </c>
      <c r="OYH29" s="134" t="e">
        <f t="shared" si="168"/>
        <v>#DIV/0!</v>
      </c>
      <c r="OYI29" s="134" t="e">
        <f t="shared" si="168"/>
        <v>#DIV/0!</v>
      </c>
      <c r="OYJ29" s="134" t="e">
        <f t="shared" si="168"/>
        <v>#DIV/0!</v>
      </c>
      <c r="OYK29" s="134" t="e">
        <f t="shared" si="168"/>
        <v>#DIV/0!</v>
      </c>
      <c r="OYL29" s="134" t="e">
        <f t="shared" si="168"/>
        <v>#DIV/0!</v>
      </c>
      <c r="OYM29" s="134" t="e">
        <f t="shared" si="168"/>
        <v>#DIV/0!</v>
      </c>
      <c r="OYN29" s="134" t="e">
        <f t="shared" si="168"/>
        <v>#DIV/0!</v>
      </c>
      <c r="OYO29" s="134" t="e">
        <f t="shared" si="168"/>
        <v>#DIV/0!</v>
      </c>
      <c r="OYP29" s="134" t="e">
        <f t="shared" si="168"/>
        <v>#DIV/0!</v>
      </c>
      <c r="OYQ29" s="134" t="e">
        <f t="shared" si="168"/>
        <v>#DIV/0!</v>
      </c>
      <c r="OYR29" s="134" t="e">
        <f t="shared" si="168"/>
        <v>#DIV/0!</v>
      </c>
      <c r="OYS29" s="134" t="e">
        <f t="shared" si="168"/>
        <v>#DIV/0!</v>
      </c>
      <c r="OYT29" s="134" t="e">
        <f t="shared" si="168"/>
        <v>#DIV/0!</v>
      </c>
      <c r="OYU29" s="134" t="e">
        <f t="shared" si="168"/>
        <v>#DIV/0!</v>
      </c>
      <c r="OYV29" s="134" t="e">
        <f t="shared" si="168"/>
        <v>#DIV/0!</v>
      </c>
      <c r="OYW29" s="134" t="e">
        <f t="shared" si="168"/>
        <v>#DIV/0!</v>
      </c>
      <c r="OYX29" s="134" t="e">
        <f t="shared" si="168"/>
        <v>#DIV/0!</v>
      </c>
      <c r="OYY29" s="134" t="e">
        <f t="shared" si="168"/>
        <v>#DIV/0!</v>
      </c>
      <c r="OYZ29" s="134" t="e">
        <f t="shared" si="168"/>
        <v>#DIV/0!</v>
      </c>
      <c r="OZA29" s="134" t="e">
        <f t="shared" si="168"/>
        <v>#DIV/0!</v>
      </c>
      <c r="OZB29" s="134" t="e">
        <f t="shared" si="168"/>
        <v>#DIV/0!</v>
      </c>
      <c r="OZC29" s="134" t="e">
        <f t="shared" si="168"/>
        <v>#DIV/0!</v>
      </c>
      <c r="OZD29" s="134" t="e">
        <f t="shared" si="168"/>
        <v>#DIV/0!</v>
      </c>
      <c r="OZE29" s="134" t="e">
        <f t="shared" si="168"/>
        <v>#DIV/0!</v>
      </c>
      <c r="OZF29" s="134" t="e">
        <f t="shared" si="168"/>
        <v>#DIV/0!</v>
      </c>
      <c r="OZG29" s="134" t="e">
        <f t="shared" si="168"/>
        <v>#DIV/0!</v>
      </c>
      <c r="OZH29" s="134" t="e">
        <f t="shared" si="168"/>
        <v>#DIV/0!</v>
      </c>
      <c r="OZI29" s="134" t="e">
        <f t="shared" si="168"/>
        <v>#DIV/0!</v>
      </c>
      <c r="OZJ29" s="134" t="e">
        <f t="shared" si="168"/>
        <v>#DIV/0!</v>
      </c>
      <c r="OZK29" s="134" t="e">
        <f t="shared" si="168"/>
        <v>#DIV/0!</v>
      </c>
      <c r="OZL29" s="134" t="e">
        <f t="shared" si="168"/>
        <v>#DIV/0!</v>
      </c>
      <c r="OZM29" s="134" t="e">
        <f t="shared" si="168"/>
        <v>#DIV/0!</v>
      </c>
      <c r="OZN29" s="134" t="e">
        <f t="shared" si="168"/>
        <v>#DIV/0!</v>
      </c>
      <c r="OZO29" s="134" t="e">
        <f t="shared" si="168"/>
        <v>#DIV/0!</v>
      </c>
      <c r="OZP29" s="134" t="e">
        <f t="shared" si="168"/>
        <v>#DIV/0!</v>
      </c>
      <c r="OZQ29" s="134" t="e">
        <f t="shared" si="168"/>
        <v>#DIV/0!</v>
      </c>
      <c r="OZR29" s="134" t="e">
        <f t="shared" si="168"/>
        <v>#DIV/0!</v>
      </c>
      <c r="OZS29" s="134" t="e">
        <f t="shared" si="168"/>
        <v>#DIV/0!</v>
      </c>
      <c r="OZT29" s="134" t="e">
        <f t="shared" si="168"/>
        <v>#DIV/0!</v>
      </c>
      <c r="OZU29" s="134" t="e">
        <f t="shared" si="168"/>
        <v>#DIV/0!</v>
      </c>
      <c r="OZV29" s="134" t="e">
        <f t="shared" si="168"/>
        <v>#DIV/0!</v>
      </c>
      <c r="OZW29" s="134" t="e">
        <f t="shared" si="168"/>
        <v>#DIV/0!</v>
      </c>
      <c r="OZX29" s="134" t="e">
        <f t="shared" si="168"/>
        <v>#DIV/0!</v>
      </c>
      <c r="OZY29" s="134" t="e">
        <f t="shared" si="168"/>
        <v>#DIV/0!</v>
      </c>
      <c r="OZZ29" s="134" t="e">
        <f t="shared" si="168"/>
        <v>#DIV/0!</v>
      </c>
      <c r="PAA29" s="134" t="e">
        <f t="shared" si="168"/>
        <v>#DIV/0!</v>
      </c>
      <c r="PAB29" s="134" t="e">
        <f t="shared" ref="PAB29:PCM29" si="169">+PAB27/PAB19</f>
        <v>#DIV/0!</v>
      </c>
      <c r="PAC29" s="134" t="e">
        <f t="shared" si="169"/>
        <v>#DIV/0!</v>
      </c>
      <c r="PAD29" s="134" t="e">
        <f t="shared" si="169"/>
        <v>#DIV/0!</v>
      </c>
      <c r="PAE29" s="134" t="e">
        <f t="shared" si="169"/>
        <v>#DIV/0!</v>
      </c>
      <c r="PAF29" s="134" t="e">
        <f t="shared" si="169"/>
        <v>#DIV/0!</v>
      </c>
      <c r="PAG29" s="134" t="e">
        <f t="shared" si="169"/>
        <v>#DIV/0!</v>
      </c>
      <c r="PAH29" s="134" t="e">
        <f t="shared" si="169"/>
        <v>#DIV/0!</v>
      </c>
      <c r="PAI29" s="134" t="e">
        <f t="shared" si="169"/>
        <v>#DIV/0!</v>
      </c>
      <c r="PAJ29" s="134" t="e">
        <f t="shared" si="169"/>
        <v>#DIV/0!</v>
      </c>
      <c r="PAK29" s="134" t="e">
        <f t="shared" si="169"/>
        <v>#DIV/0!</v>
      </c>
      <c r="PAL29" s="134" t="e">
        <f t="shared" si="169"/>
        <v>#DIV/0!</v>
      </c>
      <c r="PAM29" s="134" t="e">
        <f t="shared" si="169"/>
        <v>#DIV/0!</v>
      </c>
      <c r="PAN29" s="134" t="e">
        <f t="shared" si="169"/>
        <v>#DIV/0!</v>
      </c>
      <c r="PAO29" s="134" t="e">
        <f t="shared" si="169"/>
        <v>#DIV/0!</v>
      </c>
      <c r="PAP29" s="134" t="e">
        <f t="shared" si="169"/>
        <v>#DIV/0!</v>
      </c>
      <c r="PAQ29" s="134" t="e">
        <f t="shared" si="169"/>
        <v>#DIV/0!</v>
      </c>
      <c r="PAR29" s="134" t="e">
        <f t="shared" si="169"/>
        <v>#DIV/0!</v>
      </c>
      <c r="PAS29" s="134" t="e">
        <f t="shared" si="169"/>
        <v>#DIV/0!</v>
      </c>
      <c r="PAT29" s="134" t="e">
        <f t="shared" si="169"/>
        <v>#DIV/0!</v>
      </c>
      <c r="PAU29" s="134" t="e">
        <f t="shared" si="169"/>
        <v>#DIV/0!</v>
      </c>
      <c r="PAV29" s="134" t="e">
        <f t="shared" si="169"/>
        <v>#DIV/0!</v>
      </c>
      <c r="PAW29" s="134" t="e">
        <f t="shared" si="169"/>
        <v>#DIV/0!</v>
      </c>
      <c r="PAX29" s="134" t="e">
        <f t="shared" si="169"/>
        <v>#DIV/0!</v>
      </c>
      <c r="PAY29" s="134" t="e">
        <f t="shared" si="169"/>
        <v>#DIV/0!</v>
      </c>
      <c r="PAZ29" s="134" t="e">
        <f t="shared" si="169"/>
        <v>#DIV/0!</v>
      </c>
      <c r="PBA29" s="134" t="e">
        <f t="shared" si="169"/>
        <v>#DIV/0!</v>
      </c>
      <c r="PBB29" s="134" t="e">
        <f t="shared" si="169"/>
        <v>#DIV/0!</v>
      </c>
      <c r="PBC29" s="134" t="e">
        <f t="shared" si="169"/>
        <v>#DIV/0!</v>
      </c>
      <c r="PBD29" s="134" t="e">
        <f t="shared" si="169"/>
        <v>#DIV/0!</v>
      </c>
      <c r="PBE29" s="134" t="e">
        <f t="shared" si="169"/>
        <v>#DIV/0!</v>
      </c>
      <c r="PBF29" s="134" t="e">
        <f t="shared" si="169"/>
        <v>#DIV/0!</v>
      </c>
      <c r="PBG29" s="134" t="e">
        <f t="shared" si="169"/>
        <v>#DIV/0!</v>
      </c>
      <c r="PBH29" s="134" t="e">
        <f t="shared" si="169"/>
        <v>#DIV/0!</v>
      </c>
      <c r="PBI29" s="134" t="e">
        <f t="shared" si="169"/>
        <v>#DIV/0!</v>
      </c>
      <c r="PBJ29" s="134" t="e">
        <f t="shared" si="169"/>
        <v>#DIV/0!</v>
      </c>
      <c r="PBK29" s="134" t="e">
        <f t="shared" si="169"/>
        <v>#DIV/0!</v>
      </c>
      <c r="PBL29" s="134" t="e">
        <f t="shared" si="169"/>
        <v>#DIV/0!</v>
      </c>
      <c r="PBM29" s="134" t="e">
        <f t="shared" si="169"/>
        <v>#DIV/0!</v>
      </c>
      <c r="PBN29" s="134" t="e">
        <f t="shared" si="169"/>
        <v>#DIV/0!</v>
      </c>
      <c r="PBO29" s="134" t="e">
        <f t="shared" si="169"/>
        <v>#DIV/0!</v>
      </c>
      <c r="PBP29" s="134" t="e">
        <f t="shared" si="169"/>
        <v>#DIV/0!</v>
      </c>
      <c r="PBQ29" s="134" t="e">
        <f t="shared" si="169"/>
        <v>#DIV/0!</v>
      </c>
      <c r="PBR29" s="134" t="e">
        <f t="shared" si="169"/>
        <v>#DIV/0!</v>
      </c>
      <c r="PBS29" s="134" t="e">
        <f t="shared" si="169"/>
        <v>#DIV/0!</v>
      </c>
      <c r="PBT29" s="134" t="e">
        <f t="shared" si="169"/>
        <v>#DIV/0!</v>
      </c>
      <c r="PBU29" s="134" t="e">
        <f t="shared" si="169"/>
        <v>#DIV/0!</v>
      </c>
      <c r="PBV29" s="134" t="e">
        <f t="shared" si="169"/>
        <v>#DIV/0!</v>
      </c>
      <c r="PBW29" s="134" t="e">
        <f t="shared" si="169"/>
        <v>#DIV/0!</v>
      </c>
      <c r="PBX29" s="134" t="e">
        <f t="shared" si="169"/>
        <v>#DIV/0!</v>
      </c>
      <c r="PBY29" s="134" t="e">
        <f t="shared" si="169"/>
        <v>#DIV/0!</v>
      </c>
      <c r="PBZ29" s="134" t="e">
        <f t="shared" si="169"/>
        <v>#DIV/0!</v>
      </c>
      <c r="PCA29" s="134" t="e">
        <f t="shared" si="169"/>
        <v>#DIV/0!</v>
      </c>
      <c r="PCB29" s="134" t="e">
        <f t="shared" si="169"/>
        <v>#DIV/0!</v>
      </c>
      <c r="PCC29" s="134" t="e">
        <f t="shared" si="169"/>
        <v>#DIV/0!</v>
      </c>
      <c r="PCD29" s="134" t="e">
        <f t="shared" si="169"/>
        <v>#DIV/0!</v>
      </c>
      <c r="PCE29" s="134" t="e">
        <f t="shared" si="169"/>
        <v>#DIV/0!</v>
      </c>
      <c r="PCF29" s="134" t="e">
        <f t="shared" si="169"/>
        <v>#DIV/0!</v>
      </c>
      <c r="PCG29" s="134" t="e">
        <f t="shared" si="169"/>
        <v>#DIV/0!</v>
      </c>
      <c r="PCH29" s="134" t="e">
        <f t="shared" si="169"/>
        <v>#DIV/0!</v>
      </c>
      <c r="PCI29" s="134" t="e">
        <f t="shared" si="169"/>
        <v>#DIV/0!</v>
      </c>
      <c r="PCJ29" s="134" t="e">
        <f t="shared" si="169"/>
        <v>#DIV/0!</v>
      </c>
      <c r="PCK29" s="134" t="e">
        <f t="shared" si="169"/>
        <v>#DIV/0!</v>
      </c>
      <c r="PCL29" s="134" t="e">
        <f t="shared" si="169"/>
        <v>#DIV/0!</v>
      </c>
      <c r="PCM29" s="134" t="e">
        <f t="shared" si="169"/>
        <v>#DIV/0!</v>
      </c>
      <c r="PCN29" s="134" t="e">
        <f t="shared" ref="PCN29:PEY29" si="170">+PCN27/PCN19</f>
        <v>#DIV/0!</v>
      </c>
      <c r="PCO29" s="134" t="e">
        <f t="shared" si="170"/>
        <v>#DIV/0!</v>
      </c>
      <c r="PCP29" s="134" t="e">
        <f t="shared" si="170"/>
        <v>#DIV/0!</v>
      </c>
      <c r="PCQ29" s="134" t="e">
        <f t="shared" si="170"/>
        <v>#DIV/0!</v>
      </c>
      <c r="PCR29" s="134" t="e">
        <f t="shared" si="170"/>
        <v>#DIV/0!</v>
      </c>
      <c r="PCS29" s="134" t="e">
        <f t="shared" si="170"/>
        <v>#DIV/0!</v>
      </c>
      <c r="PCT29" s="134" t="e">
        <f t="shared" si="170"/>
        <v>#DIV/0!</v>
      </c>
      <c r="PCU29" s="134" t="e">
        <f t="shared" si="170"/>
        <v>#DIV/0!</v>
      </c>
      <c r="PCV29" s="134" t="e">
        <f t="shared" si="170"/>
        <v>#DIV/0!</v>
      </c>
      <c r="PCW29" s="134" t="e">
        <f t="shared" si="170"/>
        <v>#DIV/0!</v>
      </c>
      <c r="PCX29" s="134" t="e">
        <f t="shared" si="170"/>
        <v>#DIV/0!</v>
      </c>
      <c r="PCY29" s="134" t="e">
        <f t="shared" si="170"/>
        <v>#DIV/0!</v>
      </c>
      <c r="PCZ29" s="134" t="e">
        <f t="shared" si="170"/>
        <v>#DIV/0!</v>
      </c>
      <c r="PDA29" s="134" t="e">
        <f t="shared" si="170"/>
        <v>#DIV/0!</v>
      </c>
      <c r="PDB29" s="134" t="e">
        <f t="shared" si="170"/>
        <v>#DIV/0!</v>
      </c>
      <c r="PDC29" s="134" t="e">
        <f t="shared" si="170"/>
        <v>#DIV/0!</v>
      </c>
      <c r="PDD29" s="134" t="e">
        <f t="shared" si="170"/>
        <v>#DIV/0!</v>
      </c>
      <c r="PDE29" s="134" t="e">
        <f t="shared" si="170"/>
        <v>#DIV/0!</v>
      </c>
      <c r="PDF29" s="134" t="e">
        <f t="shared" si="170"/>
        <v>#DIV/0!</v>
      </c>
      <c r="PDG29" s="134" t="e">
        <f t="shared" si="170"/>
        <v>#DIV/0!</v>
      </c>
      <c r="PDH29" s="134" t="e">
        <f t="shared" si="170"/>
        <v>#DIV/0!</v>
      </c>
      <c r="PDI29" s="134" t="e">
        <f t="shared" si="170"/>
        <v>#DIV/0!</v>
      </c>
      <c r="PDJ29" s="134" t="e">
        <f t="shared" si="170"/>
        <v>#DIV/0!</v>
      </c>
      <c r="PDK29" s="134" t="e">
        <f t="shared" si="170"/>
        <v>#DIV/0!</v>
      </c>
      <c r="PDL29" s="134" t="e">
        <f t="shared" si="170"/>
        <v>#DIV/0!</v>
      </c>
      <c r="PDM29" s="134" t="e">
        <f t="shared" si="170"/>
        <v>#DIV/0!</v>
      </c>
      <c r="PDN29" s="134" t="e">
        <f t="shared" si="170"/>
        <v>#DIV/0!</v>
      </c>
      <c r="PDO29" s="134" t="e">
        <f t="shared" si="170"/>
        <v>#DIV/0!</v>
      </c>
      <c r="PDP29" s="134" t="e">
        <f t="shared" si="170"/>
        <v>#DIV/0!</v>
      </c>
      <c r="PDQ29" s="134" t="e">
        <f t="shared" si="170"/>
        <v>#DIV/0!</v>
      </c>
      <c r="PDR29" s="134" t="e">
        <f t="shared" si="170"/>
        <v>#DIV/0!</v>
      </c>
      <c r="PDS29" s="134" t="e">
        <f t="shared" si="170"/>
        <v>#DIV/0!</v>
      </c>
      <c r="PDT29" s="134" t="e">
        <f t="shared" si="170"/>
        <v>#DIV/0!</v>
      </c>
      <c r="PDU29" s="134" t="e">
        <f t="shared" si="170"/>
        <v>#DIV/0!</v>
      </c>
      <c r="PDV29" s="134" t="e">
        <f t="shared" si="170"/>
        <v>#DIV/0!</v>
      </c>
      <c r="PDW29" s="134" t="e">
        <f t="shared" si="170"/>
        <v>#DIV/0!</v>
      </c>
      <c r="PDX29" s="134" t="e">
        <f t="shared" si="170"/>
        <v>#DIV/0!</v>
      </c>
      <c r="PDY29" s="134" t="e">
        <f t="shared" si="170"/>
        <v>#DIV/0!</v>
      </c>
      <c r="PDZ29" s="134" t="e">
        <f t="shared" si="170"/>
        <v>#DIV/0!</v>
      </c>
      <c r="PEA29" s="134" t="e">
        <f t="shared" si="170"/>
        <v>#DIV/0!</v>
      </c>
      <c r="PEB29" s="134" t="e">
        <f t="shared" si="170"/>
        <v>#DIV/0!</v>
      </c>
      <c r="PEC29" s="134" t="e">
        <f t="shared" si="170"/>
        <v>#DIV/0!</v>
      </c>
      <c r="PED29" s="134" t="e">
        <f t="shared" si="170"/>
        <v>#DIV/0!</v>
      </c>
      <c r="PEE29" s="134" t="e">
        <f t="shared" si="170"/>
        <v>#DIV/0!</v>
      </c>
      <c r="PEF29" s="134" t="e">
        <f t="shared" si="170"/>
        <v>#DIV/0!</v>
      </c>
      <c r="PEG29" s="134" t="e">
        <f t="shared" si="170"/>
        <v>#DIV/0!</v>
      </c>
      <c r="PEH29" s="134" t="e">
        <f t="shared" si="170"/>
        <v>#DIV/0!</v>
      </c>
      <c r="PEI29" s="134" t="e">
        <f t="shared" si="170"/>
        <v>#DIV/0!</v>
      </c>
      <c r="PEJ29" s="134" t="e">
        <f t="shared" si="170"/>
        <v>#DIV/0!</v>
      </c>
      <c r="PEK29" s="134" t="e">
        <f t="shared" si="170"/>
        <v>#DIV/0!</v>
      </c>
      <c r="PEL29" s="134" t="e">
        <f t="shared" si="170"/>
        <v>#DIV/0!</v>
      </c>
      <c r="PEM29" s="134" t="e">
        <f t="shared" si="170"/>
        <v>#DIV/0!</v>
      </c>
      <c r="PEN29" s="134" t="e">
        <f t="shared" si="170"/>
        <v>#DIV/0!</v>
      </c>
      <c r="PEO29" s="134" t="e">
        <f t="shared" si="170"/>
        <v>#DIV/0!</v>
      </c>
      <c r="PEP29" s="134" t="e">
        <f t="shared" si="170"/>
        <v>#DIV/0!</v>
      </c>
      <c r="PEQ29" s="134" t="e">
        <f t="shared" si="170"/>
        <v>#DIV/0!</v>
      </c>
      <c r="PER29" s="134" t="e">
        <f t="shared" si="170"/>
        <v>#DIV/0!</v>
      </c>
      <c r="PES29" s="134" t="e">
        <f t="shared" si="170"/>
        <v>#DIV/0!</v>
      </c>
      <c r="PET29" s="134" t="e">
        <f t="shared" si="170"/>
        <v>#DIV/0!</v>
      </c>
      <c r="PEU29" s="134" t="e">
        <f t="shared" si="170"/>
        <v>#DIV/0!</v>
      </c>
      <c r="PEV29" s="134" t="e">
        <f t="shared" si="170"/>
        <v>#DIV/0!</v>
      </c>
      <c r="PEW29" s="134" t="e">
        <f t="shared" si="170"/>
        <v>#DIV/0!</v>
      </c>
      <c r="PEX29" s="134" t="e">
        <f t="shared" si="170"/>
        <v>#DIV/0!</v>
      </c>
      <c r="PEY29" s="134" t="e">
        <f t="shared" si="170"/>
        <v>#DIV/0!</v>
      </c>
      <c r="PEZ29" s="134" t="e">
        <f t="shared" ref="PEZ29:PHK29" si="171">+PEZ27/PEZ19</f>
        <v>#DIV/0!</v>
      </c>
      <c r="PFA29" s="134" t="e">
        <f t="shared" si="171"/>
        <v>#DIV/0!</v>
      </c>
      <c r="PFB29" s="134" t="e">
        <f t="shared" si="171"/>
        <v>#DIV/0!</v>
      </c>
      <c r="PFC29" s="134" t="e">
        <f t="shared" si="171"/>
        <v>#DIV/0!</v>
      </c>
      <c r="PFD29" s="134" t="e">
        <f t="shared" si="171"/>
        <v>#DIV/0!</v>
      </c>
      <c r="PFE29" s="134" t="e">
        <f t="shared" si="171"/>
        <v>#DIV/0!</v>
      </c>
      <c r="PFF29" s="134" t="e">
        <f t="shared" si="171"/>
        <v>#DIV/0!</v>
      </c>
      <c r="PFG29" s="134" t="e">
        <f t="shared" si="171"/>
        <v>#DIV/0!</v>
      </c>
      <c r="PFH29" s="134" t="e">
        <f t="shared" si="171"/>
        <v>#DIV/0!</v>
      </c>
      <c r="PFI29" s="134" t="e">
        <f t="shared" si="171"/>
        <v>#DIV/0!</v>
      </c>
      <c r="PFJ29" s="134" t="e">
        <f t="shared" si="171"/>
        <v>#DIV/0!</v>
      </c>
      <c r="PFK29" s="134" t="e">
        <f t="shared" si="171"/>
        <v>#DIV/0!</v>
      </c>
      <c r="PFL29" s="134" t="e">
        <f t="shared" si="171"/>
        <v>#DIV/0!</v>
      </c>
      <c r="PFM29" s="134" t="e">
        <f t="shared" si="171"/>
        <v>#DIV/0!</v>
      </c>
      <c r="PFN29" s="134" t="e">
        <f t="shared" si="171"/>
        <v>#DIV/0!</v>
      </c>
      <c r="PFO29" s="134" t="e">
        <f t="shared" si="171"/>
        <v>#DIV/0!</v>
      </c>
      <c r="PFP29" s="134" t="e">
        <f t="shared" si="171"/>
        <v>#DIV/0!</v>
      </c>
      <c r="PFQ29" s="134" t="e">
        <f t="shared" si="171"/>
        <v>#DIV/0!</v>
      </c>
      <c r="PFR29" s="134" t="e">
        <f t="shared" si="171"/>
        <v>#DIV/0!</v>
      </c>
      <c r="PFS29" s="134" t="e">
        <f t="shared" si="171"/>
        <v>#DIV/0!</v>
      </c>
      <c r="PFT29" s="134" t="e">
        <f t="shared" si="171"/>
        <v>#DIV/0!</v>
      </c>
      <c r="PFU29" s="134" t="e">
        <f t="shared" si="171"/>
        <v>#DIV/0!</v>
      </c>
      <c r="PFV29" s="134" t="e">
        <f t="shared" si="171"/>
        <v>#DIV/0!</v>
      </c>
      <c r="PFW29" s="134" t="e">
        <f t="shared" si="171"/>
        <v>#DIV/0!</v>
      </c>
      <c r="PFX29" s="134" t="e">
        <f t="shared" si="171"/>
        <v>#DIV/0!</v>
      </c>
      <c r="PFY29" s="134" t="e">
        <f t="shared" si="171"/>
        <v>#DIV/0!</v>
      </c>
      <c r="PFZ29" s="134" t="e">
        <f t="shared" si="171"/>
        <v>#DIV/0!</v>
      </c>
      <c r="PGA29" s="134" t="e">
        <f t="shared" si="171"/>
        <v>#DIV/0!</v>
      </c>
      <c r="PGB29" s="134" t="e">
        <f t="shared" si="171"/>
        <v>#DIV/0!</v>
      </c>
      <c r="PGC29" s="134" t="e">
        <f t="shared" si="171"/>
        <v>#DIV/0!</v>
      </c>
      <c r="PGD29" s="134" t="e">
        <f t="shared" si="171"/>
        <v>#DIV/0!</v>
      </c>
      <c r="PGE29" s="134" t="e">
        <f t="shared" si="171"/>
        <v>#DIV/0!</v>
      </c>
      <c r="PGF29" s="134" t="e">
        <f t="shared" si="171"/>
        <v>#DIV/0!</v>
      </c>
      <c r="PGG29" s="134" t="e">
        <f t="shared" si="171"/>
        <v>#DIV/0!</v>
      </c>
      <c r="PGH29" s="134" t="e">
        <f t="shared" si="171"/>
        <v>#DIV/0!</v>
      </c>
      <c r="PGI29" s="134" t="e">
        <f t="shared" si="171"/>
        <v>#DIV/0!</v>
      </c>
      <c r="PGJ29" s="134" t="e">
        <f t="shared" si="171"/>
        <v>#DIV/0!</v>
      </c>
      <c r="PGK29" s="134" t="e">
        <f t="shared" si="171"/>
        <v>#DIV/0!</v>
      </c>
      <c r="PGL29" s="134" t="e">
        <f t="shared" si="171"/>
        <v>#DIV/0!</v>
      </c>
      <c r="PGM29" s="134" t="e">
        <f t="shared" si="171"/>
        <v>#DIV/0!</v>
      </c>
      <c r="PGN29" s="134" t="e">
        <f t="shared" si="171"/>
        <v>#DIV/0!</v>
      </c>
      <c r="PGO29" s="134" t="e">
        <f t="shared" si="171"/>
        <v>#DIV/0!</v>
      </c>
      <c r="PGP29" s="134" t="e">
        <f t="shared" si="171"/>
        <v>#DIV/0!</v>
      </c>
      <c r="PGQ29" s="134" t="e">
        <f t="shared" si="171"/>
        <v>#DIV/0!</v>
      </c>
      <c r="PGR29" s="134" t="e">
        <f t="shared" si="171"/>
        <v>#DIV/0!</v>
      </c>
      <c r="PGS29" s="134" t="e">
        <f t="shared" si="171"/>
        <v>#DIV/0!</v>
      </c>
      <c r="PGT29" s="134" t="e">
        <f t="shared" si="171"/>
        <v>#DIV/0!</v>
      </c>
      <c r="PGU29" s="134" t="e">
        <f t="shared" si="171"/>
        <v>#DIV/0!</v>
      </c>
      <c r="PGV29" s="134" t="e">
        <f t="shared" si="171"/>
        <v>#DIV/0!</v>
      </c>
      <c r="PGW29" s="134" t="e">
        <f t="shared" si="171"/>
        <v>#DIV/0!</v>
      </c>
      <c r="PGX29" s="134" t="e">
        <f t="shared" si="171"/>
        <v>#DIV/0!</v>
      </c>
      <c r="PGY29" s="134" t="e">
        <f t="shared" si="171"/>
        <v>#DIV/0!</v>
      </c>
      <c r="PGZ29" s="134" t="e">
        <f t="shared" si="171"/>
        <v>#DIV/0!</v>
      </c>
      <c r="PHA29" s="134" t="e">
        <f t="shared" si="171"/>
        <v>#DIV/0!</v>
      </c>
      <c r="PHB29" s="134" t="e">
        <f t="shared" si="171"/>
        <v>#DIV/0!</v>
      </c>
      <c r="PHC29" s="134" t="e">
        <f t="shared" si="171"/>
        <v>#DIV/0!</v>
      </c>
      <c r="PHD29" s="134" t="e">
        <f t="shared" si="171"/>
        <v>#DIV/0!</v>
      </c>
      <c r="PHE29" s="134" t="e">
        <f t="shared" si="171"/>
        <v>#DIV/0!</v>
      </c>
      <c r="PHF29" s="134" t="e">
        <f t="shared" si="171"/>
        <v>#DIV/0!</v>
      </c>
      <c r="PHG29" s="134" t="e">
        <f t="shared" si="171"/>
        <v>#DIV/0!</v>
      </c>
      <c r="PHH29" s="134" t="e">
        <f t="shared" si="171"/>
        <v>#DIV/0!</v>
      </c>
      <c r="PHI29" s="134" t="e">
        <f t="shared" si="171"/>
        <v>#DIV/0!</v>
      </c>
      <c r="PHJ29" s="134" t="e">
        <f t="shared" si="171"/>
        <v>#DIV/0!</v>
      </c>
      <c r="PHK29" s="134" t="e">
        <f t="shared" si="171"/>
        <v>#DIV/0!</v>
      </c>
      <c r="PHL29" s="134" t="e">
        <f t="shared" ref="PHL29:PJW29" si="172">+PHL27/PHL19</f>
        <v>#DIV/0!</v>
      </c>
      <c r="PHM29" s="134" t="e">
        <f t="shared" si="172"/>
        <v>#DIV/0!</v>
      </c>
      <c r="PHN29" s="134" t="e">
        <f t="shared" si="172"/>
        <v>#DIV/0!</v>
      </c>
      <c r="PHO29" s="134" t="e">
        <f t="shared" si="172"/>
        <v>#DIV/0!</v>
      </c>
      <c r="PHP29" s="134" t="e">
        <f t="shared" si="172"/>
        <v>#DIV/0!</v>
      </c>
      <c r="PHQ29" s="134" t="e">
        <f t="shared" si="172"/>
        <v>#DIV/0!</v>
      </c>
      <c r="PHR29" s="134" t="e">
        <f t="shared" si="172"/>
        <v>#DIV/0!</v>
      </c>
      <c r="PHS29" s="134" t="e">
        <f t="shared" si="172"/>
        <v>#DIV/0!</v>
      </c>
      <c r="PHT29" s="134" t="e">
        <f t="shared" si="172"/>
        <v>#DIV/0!</v>
      </c>
      <c r="PHU29" s="134" t="e">
        <f t="shared" si="172"/>
        <v>#DIV/0!</v>
      </c>
      <c r="PHV29" s="134" t="e">
        <f t="shared" si="172"/>
        <v>#DIV/0!</v>
      </c>
      <c r="PHW29" s="134" t="e">
        <f t="shared" si="172"/>
        <v>#DIV/0!</v>
      </c>
      <c r="PHX29" s="134" t="e">
        <f t="shared" si="172"/>
        <v>#DIV/0!</v>
      </c>
      <c r="PHY29" s="134" t="e">
        <f t="shared" si="172"/>
        <v>#DIV/0!</v>
      </c>
      <c r="PHZ29" s="134" t="e">
        <f t="shared" si="172"/>
        <v>#DIV/0!</v>
      </c>
      <c r="PIA29" s="134" t="e">
        <f t="shared" si="172"/>
        <v>#DIV/0!</v>
      </c>
      <c r="PIB29" s="134" t="e">
        <f t="shared" si="172"/>
        <v>#DIV/0!</v>
      </c>
      <c r="PIC29" s="134" t="e">
        <f t="shared" si="172"/>
        <v>#DIV/0!</v>
      </c>
      <c r="PID29" s="134" t="e">
        <f t="shared" si="172"/>
        <v>#DIV/0!</v>
      </c>
      <c r="PIE29" s="134" t="e">
        <f t="shared" si="172"/>
        <v>#DIV/0!</v>
      </c>
      <c r="PIF29" s="134" t="e">
        <f t="shared" si="172"/>
        <v>#DIV/0!</v>
      </c>
      <c r="PIG29" s="134" t="e">
        <f t="shared" si="172"/>
        <v>#DIV/0!</v>
      </c>
      <c r="PIH29" s="134" t="e">
        <f t="shared" si="172"/>
        <v>#DIV/0!</v>
      </c>
      <c r="PII29" s="134" t="e">
        <f t="shared" si="172"/>
        <v>#DIV/0!</v>
      </c>
      <c r="PIJ29" s="134" t="e">
        <f t="shared" si="172"/>
        <v>#DIV/0!</v>
      </c>
      <c r="PIK29" s="134" t="e">
        <f t="shared" si="172"/>
        <v>#DIV/0!</v>
      </c>
      <c r="PIL29" s="134" t="e">
        <f t="shared" si="172"/>
        <v>#DIV/0!</v>
      </c>
      <c r="PIM29" s="134" t="e">
        <f t="shared" si="172"/>
        <v>#DIV/0!</v>
      </c>
      <c r="PIN29" s="134" t="e">
        <f t="shared" si="172"/>
        <v>#DIV/0!</v>
      </c>
      <c r="PIO29" s="134" t="e">
        <f t="shared" si="172"/>
        <v>#DIV/0!</v>
      </c>
      <c r="PIP29" s="134" t="e">
        <f t="shared" si="172"/>
        <v>#DIV/0!</v>
      </c>
      <c r="PIQ29" s="134" t="e">
        <f t="shared" si="172"/>
        <v>#DIV/0!</v>
      </c>
      <c r="PIR29" s="134" t="e">
        <f t="shared" si="172"/>
        <v>#DIV/0!</v>
      </c>
      <c r="PIS29" s="134" t="e">
        <f t="shared" si="172"/>
        <v>#DIV/0!</v>
      </c>
      <c r="PIT29" s="134" t="e">
        <f t="shared" si="172"/>
        <v>#DIV/0!</v>
      </c>
      <c r="PIU29" s="134" t="e">
        <f t="shared" si="172"/>
        <v>#DIV/0!</v>
      </c>
      <c r="PIV29" s="134" t="e">
        <f t="shared" si="172"/>
        <v>#DIV/0!</v>
      </c>
      <c r="PIW29" s="134" t="e">
        <f t="shared" si="172"/>
        <v>#DIV/0!</v>
      </c>
      <c r="PIX29" s="134" t="e">
        <f t="shared" si="172"/>
        <v>#DIV/0!</v>
      </c>
      <c r="PIY29" s="134" t="e">
        <f t="shared" si="172"/>
        <v>#DIV/0!</v>
      </c>
      <c r="PIZ29" s="134" t="e">
        <f t="shared" si="172"/>
        <v>#DIV/0!</v>
      </c>
      <c r="PJA29" s="134" t="e">
        <f t="shared" si="172"/>
        <v>#DIV/0!</v>
      </c>
      <c r="PJB29" s="134" t="e">
        <f t="shared" si="172"/>
        <v>#DIV/0!</v>
      </c>
      <c r="PJC29" s="134" t="e">
        <f t="shared" si="172"/>
        <v>#DIV/0!</v>
      </c>
      <c r="PJD29" s="134" t="e">
        <f t="shared" si="172"/>
        <v>#DIV/0!</v>
      </c>
      <c r="PJE29" s="134" t="e">
        <f t="shared" si="172"/>
        <v>#DIV/0!</v>
      </c>
      <c r="PJF29" s="134" t="e">
        <f t="shared" si="172"/>
        <v>#DIV/0!</v>
      </c>
      <c r="PJG29" s="134" t="e">
        <f t="shared" si="172"/>
        <v>#DIV/0!</v>
      </c>
      <c r="PJH29" s="134" t="e">
        <f t="shared" si="172"/>
        <v>#DIV/0!</v>
      </c>
      <c r="PJI29" s="134" t="e">
        <f t="shared" si="172"/>
        <v>#DIV/0!</v>
      </c>
      <c r="PJJ29" s="134" t="e">
        <f t="shared" si="172"/>
        <v>#DIV/0!</v>
      </c>
      <c r="PJK29" s="134" t="e">
        <f t="shared" si="172"/>
        <v>#DIV/0!</v>
      </c>
      <c r="PJL29" s="134" t="e">
        <f t="shared" si="172"/>
        <v>#DIV/0!</v>
      </c>
      <c r="PJM29" s="134" t="e">
        <f t="shared" si="172"/>
        <v>#DIV/0!</v>
      </c>
      <c r="PJN29" s="134" t="e">
        <f t="shared" si="172"/>
        <v>#DIV/0!</v>
      </c>
      <c r="PJO29" s="134" t="e">
        <f t="shared" si="172"/>
        <v>#DIV/0!</v>
      </c>
      <c r="PJP29" s="134" t="e">
        <f t="shared" si="172"/>
        <v>#DIV/0!</v>
      </c>
      <c r="PJQ29" s="134" t="e">
        <f t="shared" si="172"/>
        <v>#DIV/0!</v>
      </c>
      <c r="PJR29" s="134" t="e">
        <f t="shared" si="172"/>
        <v>#DIV/0!</v>
      </c>
      <c r="PJS29" s="134" t="e">
        <f t="shared" si="172"/>
        <v>#DIV/0!</v>
      </c>
      <c r="PJT29" s="134" t="e">
        <f t="shared" si="172"/>
        <v>#DIV/0!</v>
      </c>
      <c r="PJU29" s="134" t="e">
        <f t="shared" si="172"/>
        <v>#DIV/0!</v>
      </c>
      <c r="PJV29" s="134" t="e">
        <f t="shared" si="172"/>
        <v>#DIV/0!</v>
      </c>
      <c r="PJW29" s="134" t="e">
        <f t="shared" si="172"/>
        <v>#DIV/0!</v>
      </c>
      <c r="PJX29" s="134" t="e">
        <f t="shared" ref="PJX29:PMI29" si="173">+PJX27/PJX19</f>
        <v>#DIV/0!</v>
      </c>
      <c r="PJY29" s="134" t="e">
        <f t="shared" si="173"/>
        <v>#DIV/0!</v>
      </c>
      <c r="PJZ29" s="134" t="e">
        <f t="shared" si="173"/>
        <v>#DIV/0!</v>
      </c>
      <c r="PKA29" s="134" t="e">
        <f t="shared" si="173"/>
        <v>#DIV/0!</v>
      </c>
      <c r="PKB29" s="134" t="e">
        <f t="shared" si="173"/>
        <v>#DIV/0!</v>
      </c>
      <c r="PKC29" s="134" t="e">
        <f t="shared" si="173"/>
        <v>#DIV/0!</v>
      </c>
      <c r="PKD29" s="134" t="e">
        <f t="shared" si="173"/>
        <v>#DIV/0!</v>
      </c>
      <c r="PKE29" s="134" t="e">
        <f t="shared" si="173"/>
        <v>#DIV/0!</v>
      </c>
      <c r="PKF29" s="134" t="e">
        <f t="shared" si="173"/>
        <v>#DIV/0!</v>
      </c>
      <c r="PKG29" s="134" t="e">
        <f t="shared" si="173"/>
        <v>#DIV/0!</v>
      </c>
      <c r="PKH29" s="134" t="e">
        <f t="shared" si="173"/>
        <v>#DIV/0!</v>
      </c>
      <c r="PKI29" s="134" t="e">
        <f t="shared" si="173"/>
        <v>#DIV/0!</v>
      </c>
      <c r="PKJ29" s="134" t="e">
        <f t="shared" si="173"/>
        <v>#DIV/0!</v>
      </c>
      <c r="PKK29" s="134" t="e">
        <f t="shared" si="173"/>
        <v>#DIV/0!</v>
      </c>
      <c r="PKL29" s="134" t="e">
        <f t="shared" si="173"/>
        <v>#DIV/0!</v>
      </c>
      <c r="PKM29" s="134" t="e">
        <f t="shared" si="173"/>
        <v>#DIV/0!</v>
      </c>
      <c r="PKN29" s="134" t="e">
        <f t="shared" si="173"/>
        <v>#DIV/0!</v>
      </c>
      <c r="PKO29" s="134" t="e">
        <f t="shared" si="173"/>
        <v>#DIV/0!</v>
      </c>
      <c r="PKP29" s="134" t="e">
        <f t="shared" si="173"/>
        <v>#DIV/0!</v>
      </c>
      <c r="PKQ29" s="134" t="e">
        <f t="shared" si="173"/>
        <v>#DIV/0!</v>
      </c>
      <c r="PKR29" s="134" t="e">
        <f t="shared" si="173"/>
        <v>#DIV/0!</v>
      </c>
      <c r="PKS29" s="134" t="e">
        <f t="shared" si="173"/>
        <v>#DIV/0!</v>
      </c>
      <c r="PKT29" s="134" t="e">
        <f t="shared" si="173"/>
        <v>#DIV/0!</v>
      </c>
      <c r="PKU29" s="134" t="e">
        <f t="shared" si="173"/>
        <v>#DIV/0!</v>
      </c>
      <c r="PKV29" s="134" t="e">
        <f t="shared" si="173"/>
        <v>#DIV/0!</v>
      </c>
      <c r="PKW29" s="134" t="e">
        <f t="shared" si="173"/>
        <v>#DIV/0!</v>
      </c>
      <c r="PKX29" s="134" t="e">
        <f t="shared" si="173"/>
        <v>#DIV/0!</v>
      </c>
      <c r="PKY29" s="134" t="e">
        <f t="shared" si="173"/>
        <v>#DIV/0!</v>
      </c>
      <c r="PKZ29" s="134" t="e">
        <f t="shared" si="173"/>
        <v>#DIV/0!</v>
      </c>
      <c r="PLA29" s="134" t="e">
        <f t="shared" si="173"/>
        <v>#DIV/0!</v>
      </c>
      <c r="PLB29" s="134" t="e">
        <f t="shared" si="173"/>
        <v>#DIV/0!</v>
      </c>
      <c r="PLC29" s="134" t="e">
        <f t="shared" si="173"/>
        <v>#DIV/0!</v>
      </c>
      <c r="PLD29" s="134" t="e">
        <f t="shared" si="173"/>
        <v>#DIV/0!</v>
      </c>
      <c r="PLE29" s="134" t="e">
        <f t="shared" si="173"/>
        <v>#DIV/0!</v>
      </c>
      <c r="PLF29" s="134" t="e">
        <f t="shared" si="173"/>
        <v>#DIV/0!</v>
      </c>
      <c r="PLG29" s="134" t="e">
        <f t="shared" si="173"/>
        <v>#DIV/0!</v>
      </c>
      <c r="PLH29" s="134" t="e">
        <f t="shared" si="173"/>
        <v>#DIV/0!</v>
      </c>
      <c r="PLI29" s="134" t="e">
        <f t="shared" si="173"/>
        <v>#DIV/0!</v>
      </c>
      <c r="PLJ29" s="134" t="e">
        <f t="shared" si="173"/>
        <v>#DIV/0!</v>
      </c>
      <c r="PLK29" s="134" t="e">
        <f t="shared" si="173"/>
        <v>#DIV/0!</v>
      </c>
      <c r="PLL29" s="134" t="e">
        <f t="shared" si="173"/>
        <v>#DIV/0!</v>
      </c>
      <c r="PLM29" s="134" t="e">
        <f t="shared" si="173"/>
        <v>#DIV/0!</v>
      </c>
      <c r="PLN29" s="134" t="e">
        <f t="shared" si="173"/>
        <v>#DIV/0!</v>
      </c>
      <c r="PLO29" s="134" t="e">
        <f t="shared" si="173"/>
        <v>#DIV/0!</v>
      </c>
      <c r="PLP29" s="134" t="e">
        <f t="shared" si="173"/>
        <v>#DIV/0!</v>
      </c>
      <c r="PLQ29" s="134" t="e">
        <f t="shared" si="173"/>
        <v>#DIV/0!</v>
      </c>
      <c r="PLR29" s="134" t="e">
        <f t="shared" si="173"/>
        <v>#DIV/0!</v>
      </c>
      <c r="PLS29" s="134" t="e">
        <f t="shared" si="173"/>
        <v>#DIV/0!</v>
      </c>
      <c r="PLT29" s="134" t="e">
        <f t="shared" si="173"/>
        <v>#DIV/0!</v>
      </c>
      <c r="PLU29" s="134" t="e">
        <f t="shared" si="173"/>
        <v>#DIV/0!</v>
      </c>
      <c r="PLV29" s="134" t="e">
        <f t="shared" si="173"/>
        <v>#DIV/0!</v>
      </c>
      <c r="PLW29" s="134" t="e">
        <f t="shared" si="173"/>
        <v>#DIV/0!</v>
      </c>
      <c r="PLX29" s="134" t="e">
        <f t="shared" si="173"/>
        <v>#DIV/0!</v>
      </c>
      <c r="PLY29" s="134" t="e">
        <f t="shared" si="173"/>
        <v>#DIV/0!</v>
      </c>
      <c r="PLZ29" s="134" t="e">
        <f t="shared" si="173"/>
        <v>#DIV/0!</v>
      </c>
      <c r="PMA29" s="134" t="e">
        <f t="shared" si="173"/>
        <v>#DIV/0!</v>
      </c>
      <c r="PMB29" s="134" t="e">
        <f t="shared" si="173"/>
        <v>#DIV/0!</v>
      </c>
      <c r="PMC29" s="134" t="e">
        <f t="shared" si="173"/>
        <v>#DIV/0!</v>
      </c>
      <c r="PMD29" s="134" t="e">
        <f t="shared" si="173"/>
        <v>#DIV/0!</v>
      </c>
      <c r="PME29" s="134" t="e">
        <f t="shared" si="173"/>
        <v>#DIV/0!</v>
      </c>
      <c r="PMF29" s="134" t="e">
        <f t="shared" si="173"/>
        <v>#DIV/0!</v>
      </c>
      <c r="PMG29" s="134" t="e">
        <f t="shared" si="173"/>
        <v>#DIV/0!</v>
      </c>
      <c r="PMH29" s="134" t="e">
        <f t="shared" si="173"/>
        <v>#DIV/0!</v>
      </c>
      <c r="PMI29" s="134" t="e">
        <f t="shared" si="173"/>
        <v>#DIV/0!</v>
      </c>
      <c r="PMJ29" s="134" t="e">
        <f t="shared" ref="PMJ29:POU29" si="174">+PMJ27/PMJ19</f>
        <v>#DIV/0!</v>
      </c>
      <c r="PMK29" s="134" t="e">
        <f t="shared" si="174"/>
        <v>#DIV/0!</v>
      </c>
      <c r="PML29" s="134" t="e">
        <f t="shared" si="174"/>
        <v>#DIV/0!</v>
      </c>
      <c r="PMM29" s="134" t="e">
        <f t="shared" si="174"/>
        <v>#DIV/0!</v>
      </c>
      <c r="PMN29" s="134" t="e">
        <f t="shared" si="174"/>
        <v>#DIV/0!</v>
      </c>
      <c r="PMO29" s="134" t="e">
        <f t="shared" si="174"/>
        <v>#DIV/0!</v>
      </c>
      <c r="PMP29" s="134" t="e">
        <f t="shared" si="174"/>
        <v>#DIV/0!</v>
      </c>
      <c r="PMQ29" s="134" t="e">
        <f t="shared" si="174"/>
        <v>#DIV/0!</v>
      </c>
      <c r="PMR29" s="134" t="e">
        <f t="shared" si="174"/>
        <v>#DIV/0!</v>
      </c>
      <c r="PMS29" s="134" t="e">
        <f t="shared" si="174"/>
        <v>#DIV/0!</v>
      </c>
      <c r="PMT29" s="134" t="e">
        <f t="shared" si="174"/>
        <v>#DIV/0!</v>
      </c>
      <c r="PMU29" s="134" t="e">
        <f t="shared" si="174"/>
        <v>#DIV/0!</v>
      </c>
      <c r="PMV29" s="134" t="e">
        <f t="shared" si="174"/>
        <v>#DIV/0!</v>
      </c>
      <c r="PMW29" s="134" t="e">
        <f t="shared" si="174"/>
        <v>#DIV/0!</v>
      </c>
      <c r="PMX29" s="134" t="e">
        <f t="shared" si="174"/>
        <v>#DIV/0!</v>
      </c>
      <c r="PMY29" s="134" t="e">
        <f t="shared" si="174"/>
        <v>#DIV/0!</v>
      </c>
      <c r="PMZ29" s="134" t="e">
        <f t="shared" si="174"/>
        <v>#DIV/0!</v>
      </c>
      <c r="PNA29" s="134" t="e">
        <f t="shared" si="174"/>
        <v>#DIV/0!</v>
      </c>
      <c r="PNB29" s="134" t="e">
        <f t="shared" si="174"/>
        <v>#DIV/0!</v>
      </c>
      <c r="PNC29" s="134" t="e">
        <f t="shared" si="174"/>
        <v>#DIV/0!</v>
      </c>
      <c r="PND29" s="134" t="e">
        <f t="shared" si="174"/>
        <v>#DIV/0!</v>
      </c>
      <c r="PNE29" s="134" t="e">
        <f t="shared" si="174"/>
        <v>#DIV/0!</v>
      </c>
      <c r="PNF29" s="134" t="e">
        <f t="shared" si="174"/>
        <v>#DIV/0!</v>
      </c>
      <c r="PNG29" s="134" t="e">
        <f t="shared" si="174"/>
        <v>#DIV/0!</v>
      </c>
      <c r="PNH29" s="134" t="e">
        <f t="shared" si="174"/>
        <v>#DIV/0!</v>
      </c>
      <c r="PNI29" s="134" t="e">
        <f t="shared" si="174"/>
        <v>#DIV/0!</v>
      </c>
      <c r="PNJ29" s="134" t="e">
        <f t="shared" si="174"/>
        <v>#DIV/0!</v>
      </c>
      <c r="PNK29" s="134" t="e">
        <f t="shared" si="174"/>
        <v>#DIV/0!</v>
      </c>
      <c r="PNL29" s="134" t="e">
        <f t="shared" si="174"/>
        <v>#DIV/0!</v>
      </c>
      <c r="PNM29" s="134" t="e">
        <f t="shared" si="174"/>
        <v>#DIV/0!</v>
      </c>
      <c r="PNN29" s="134" t="e">
        <f t="shared" si="174"/>
        <v>#DIV/0!</v>
      </c>
      <c r="PNO29" s="134" t="e">
        <f t="shared" si="174"/>
        <v>#DIV/0!</v>
      </c>
      <c r="PNP29" s="134" t="e">
        <f t="shared" si="174"/>
        <v>#DIV/0!</v>
      </c>
      <c r="PNQ29" s="134" t="e">
        <f t="shared" si="174"/>
        <v>#DIV/0!</v>
      </c>
      <c r="PNR29" s="134" t="e">
        <f t="shared" si="174"/>
        <v>#DIV/0!</v>
      </c>
      <c r="PNS29" s="134" t="e">
        <f t="shared" si="174"/>
        <v>#DIV/0!</v>
      </c>
      <c r="PNT29" s="134" t="e">
        <f t="shared" si="174"/>
        <v>#DIV/0!</v>
      </c>
      <c r="PNU29" s="134" t="e">
        <f t="shared" si="174"/>
        <v>#DIV/0!</v>
      </c>
      <c r="PNV29" s="134" t="e">
        <f t="shared" si="174"/>
        <v>#DIV/0!</v>
      </c>
      <c r="PNW29" s="134" t="e">
        <f t="shared" si="174"/>
        <v>#DIV/0!</v>
      </c>
      <c r="PNX29" s="134" t="e">
        <f t="shared" si="174"/>
        <v>#DIV/0!</v>
      </c>
      <c r="PNY29" s="134" t="e">
        <f t="shared" si="174"/>
        <v>#DIV/0!</v>
      </c>
      <c r="PNZ29" s="134" t="e">
        <f t="shared" si="174"/>
        <v>#DIV/0!</v>
      </c>
      <c r="POA29" s="134" t="e">
        <f t="shared" si="174"/>
        <v>#DIV/0!</v>
      </c>
      <c r="POB29" s="134" t="e">
        <f t="shared" si="174"/>
        <v>#DIV/0!</v>
      </c>
      <c r="POC29" s="134" t="e">
        <f t="shared" si="174"/>
        <v>#DIV/0!</v>
      </c>
      <c r="POD29" s="134" t="e">
        <f t="shared" si="174"/>
        <v>#DIV/0!</v>
      </c>
      <c r="POE29" s="134" t="e">
        <f t="shared" si="174"/>
        <v>#DIV/0!</v>
      </c>
      <c r="POF29" s="134" t="e">
        <f t="shared" si="174"/>
        <v>#DIV/0!</v>
      </c>
      <c r="POG29" s="134" t="e">
        <f t="shared" si="174"/>
        <v>#DIV/0!</v>
      </c>
      <c r="POH29" s="134" t="e">
        <f t="shared" si="174"/>
        <v>#DIV/0!</v>
      </c>
      <c r="POI29" s="134" t="e">
        <f t="shared" si="174"/>
        <v>#DIV/0!</v>
      </c>
      <c r="POJ29" s="134" t="e">
        <f t="shared" si="174"/>
        <v>#DIV/0!</v>
      </c>
      <c r="POK29" s="134" t="e">
        <f t="shared" si="174"/>
        <v>#DIV/0!</v>
      </c>
      <c r="POL29" s="134" t="e">
        <f t="shared" si="174"/>
        <v>#DIV/0!</v>
      </c>
      <c r="POM29" s="134" t="e">
        <f t="shared" si="174"/>
        <v>#DIV/0!</v>
      </c>
      <c r="PON29" s="134" t="e">
        <f t="shared" si="174"/>
        <v>#DIV/0!</v>
      </c>
      <c r="POO29" s="134" t="e">
        <f t="shared" si="174"/>
        <v>#DIV/0!</v>
      </c>
      <c r="POP29" s="134" t="e">
        <f t="shared" si="174"/>
        <v>#DIV/0!</v>
      </c>
      <c r="POQ29" s="134" t="e">
        <f t="shared" si="174"/>
        <v>#DIV/0!</v>
      </c>
      <c r="POR29" s="134" t="e">
        <f t="shared" si="174"/>
        <v>#DIV/0!</v>
      </c>
      <c r="POS29" s="134" t="e">
        <f t="shared" si="174"/>
        <v>#DIV/0!</v>
      </c>
      <c r="POT29" s="134" t="e">
        <f t="shared" si="174"/>
        <v>#DIV/0!</v>
      </c>
      <c r="POU29" s="134" t="e">
        <f t="shared" si="174"/>
        <v>#DIV/0!</v>
      </c>
      <c r="POV29" s="134" t="e">
        <f t="shared" ref="POV29:PRG29" si="175">+POV27/POV19</f>
        <v>#DIV/0!</v>
      </c>
      <c r="POW29" s="134" t="e">
        <f t="shared" si="175"/>
        <v>#DIV/0!</v>
      </c>
      <c r="POX29" s="134" t="e">
        <f t="shared" si="175"/>
        <v>#DIV/0!</v>
      </c>
      <c r="POY29" s="134" t="e">
        <f t="shared" si="175"/>
        <v>#DIV/0!</v>
      </c>
      <c r="POZ29" s="134" t="e">
        <f t="shared" si="175"/>
        <v>#DIV/0!</v>
      </c>
      <c r="PPA29" s="134" t="e">
        <f t="shared" si="175"/>
        <v>#DIV/0!</v>
      </c>
      <c r="PPB29" s="134" t="e">
        <f t="shared" si="175"/>
        <v>#DIV/0!</v>
      </c>
      <c r="PPC29" s="134" t="e">
        <f t="shared" si="175"/>
        <v>#DIV/0!</v>
      </c>
      <c r="PPD29" s="134" t="e">
        <f t="shared" si="175"/>
        <v>#DIV/0!</v>
      </c>
      <c r="PPE29" s="134" t="e">
        <f t="shared" si="175"/>
        <v>#DIV/0!</v>
      </c>
      <c r="PPF29" s="134" t="e">
        <f t="shared" si="175"/>
        <v>#DIV/0!</v>
      </c>
      <c r="PPG29" s="134" t="e">
        <f t="shared" si="175"/>
        <v>#DIV/0!</v>
      </c>
      <c r="PPH29" s="134" t="e">
        <f t="shared" si="175"/>
        <v>#DIV/0!</v>
      </c>
      <c r="PPI29" s="134" t="e">
        <f t="shared" si="175"/>
        <v>#DIV/0!</v>
      </c>
      <c r="PPJ29" s="134" t="e">
        <f t="shared" si="175"/>
        <v>#DIV/0!</v>
      </c>
      <c r="PPK29" s="134" t="e">
        <f t="shared" si="175"/>
        <v>#DIV/0!</v>
      </c>
      <c r="PPL29" s="134" t="e">
        <f t="shared" si="175"/>
        <v>#DIV/0!</v>
      </c>
      <c r="PPM29" s="134" t="e">
        <f t="shared" si="175"/>
        <v>#DIV/0!</v>
      </c>
      <c r="PPN29" s="134" t="e">
        <f t="shared" si="175"/>
        <v>#DIV/0!</v>
      </c>
      <c r="PPO29" s="134" t="e">
        <f t="shared" si="175"/>
        <v>#DIV/0!</v>
      </c>
      <c r="PPP29" s="134" t="e">
        <f t="shared" si="175"/>
        <v>#DIV/0!</v>
      </c>
      <c r="PPQ29" s="134" t="e">
        <f t="shared" si="175"/>
        <v>#DIV/0!</v>
      </c>
      <c r="PPR29" s="134" t="e">
        <f t="shared" si="175"/>
        <v>#DIV/0!</v>
      </c>
      <c r="PPS29" s="134" t="e">
        <f t="shared" si="175"/>
        <v>#DIV/0!</v>
      </c>
      <c r="PPT29" s="134" t="e">
        <f t="shared" si="175"/>
        <v>#DIV/0!</v>
      </c>
      <c r="PPU29" s="134" t="e">
        <f t="shared" si="175"/>
        <v>#DIV/0!</v>
      </c>
      <c r="PPV29" s="134" t="e">
        <f t="shared" si="175"/>
        <v>#DIV/0!</v>
      </c>
      <c r="PPW29" s="134" t="e">
        <f t="shared" si="175"/>
        <v>#DIV/0!</v>
      </c>
      <c r="PPX29" s="134" t="e">
        <f t="shared" si="175"/>
        <v>#DIV/0!</v>
      </c>
      <c r="PPY29" s="134" t="e">
        <f t="shared" si="175"/>
        <v>#DIV/0!</v>
      </c>
      <c r="PPZ29" s="134" t="e">
        <f t="shared" si="175"/>
        <v>#DIV/0!</v>
      </c>
      <c r="PQA29" s="134" t="e">
        <f t="shared" si="175"/>
        <v>#DIV/0!</v>
      </c>
      <c r="PQB29" s="134" t="e">
        <f t="shared" si="175"/>
        <v>#DIV/0!</v>
      </c>
      <c r="PQC29" s="134" t="e">
        <f t="shared" si="175"/>
        <v>#DIV/0!</v>
      </c>
      <c r="PQD29" s="134" t="e">
        <f t="shared" si="175"/>
        <v>#DIV/0!</v>
      </c>
      <c r="PQE29" s="134" t="e">
        <f t="shared" si="175"/>
        <v>#DIV/0!</v>
      </c>
      <c r="PQF29" s="134" t="e">
        <f t="shared" si="175"/>
        <v>#DIV/0!</v>
      </c>
      <c r="PQG29" s="134" t="e">
        <f t="shared" si="175"/>
        <v>#DIV/0!</v>
      </c>
      <c r="PQH29" s="134" t="e">
        <f t="shared" si="175"/>
        <v>#DIV/0!</v>
      </c>
      <c r="PQI29" s="134" t="e">
        <f t="shared" si="175"/>
        <v>#DIV/0!</v>
      </c>
      <c r="PQJ29" s="134" t="e">
        <f t="shared" si="175"/>
        <v>#DIV/0!</v>
      </c>
      <c r="PQK29" s="134" t="e">
        <f t="shared" si="175"/>
        <v>#DIV/0!</v>
      </c>
      <c r="PQL29" s="134" t="e">
        <f t="shared" si="175"/>
        <v>#DIV/0!</v>
      </c>
      <c r="PQM29" s="134" t="e">
        <f t="shared" si="175"/>
        <v>#DIV/0!</v>
      </c>
      <c r="PQN29" s="134" t="e">
        <f t="shared" si="175"/>
        <v>#DIV/0!</v>
      </c>
      <c r="PQO29" s="134" t="e">
        <f t="shared" si="175"/>
        <v>#DIV/0!</v>
      </c>
      <c r="PQP29" s="134" t="e">
        <f t="shared" si="175"/>
        <v>#DIV/0!</v>
      </c>
      <c r="PQQ29" s="134" t="e">
        <f t="shared" si="175"/>
        <v>#DIV/0!</v>
      </c>
      <c r="PQR29" s="134" t="e">
        <f t="shared" si="175"/>
        <v>#DIV/0!</v>
      </c>
      <c r="PQS29" s="134" t="e">
        <f t="shared" si="175"/>
        <v>#DIV/0!</v>
      </c>
      <c r="PQT29" s="134" t="e">
        <f t="shared" si="175"/>
        <v>#DIV/0!</v>
      </c>
      <c r="PQU29" s="134" t="e">
        <f t="shared" si="175"/>
        <v>#DIV/0!</v>
      </c>
      <c r="PQV29" s="134" t="e">
        <f t="shared" si="175"/>
        <v>#DIV/0!</v>
      </c>
      <c r="PQW29" s="134" t="e">
        <f t="shared" si="175"/>
        <v>#DIV/0!</v>
      </c>
      <c r="PQX29" s="134" t="e">
        <f t="shared" si="175"/>
        <v>#DIV/0!</v>
      </c>
      <c r="PQY29" s="134" t="e">
        <f t="shared" si="175"/>
        <v>#DIV/0!</v>
      </c>
      <c r="PQZ29" s="134" t="e">
        <f t="shared" si="175"/>
        <v>#DIV/0!</v>
      </c>
      <c r="PRA29" s="134" t="e">
        <f t="shared" si="175"/>
        <v>#DIV/0!</v>
      </c>
      <c r="PRB29" s="134" t="e">
        <f t="shared" si="175"/>
        <v>#DIV/0!</v>
      </c>
      <c r="PRC29" s="134" t="e">
        <f t="shared" si="175"/>
        <v>#DIV/0!</v>
      </c>
      <c r="PRD29" s="134" t="e">
        <f t="shared" si="175"/>
        <v>#DIV/0!</v>
      </c>
      <c r="PRE29" s="134" t="e">
        <f t="shared" si="175"/>
        <v>#DIV/0!</v>
      </c>
      <c r="PRF29" s="134" t="e">
        <f t="shared" si="175"/>
        <v>#DIV/0!</v>
      </c>
      <c r="PRG29" s="134" t="e">
        <f t="shared" si="175"/>
        <v>#DIV/0!</v>
      </c>
      <c r="PRH29" s="134" t="e">
        <f t="shared" ref="PRH29:PTS29" si="176">+PRH27/PRH19</f>
        <v>#DIV/0!</v>
      </c>
      <c r="PRI29" s="134" t="e">
        <f t="shared" si="176"/>
        <v>#DIV/0!</v>
      </c>
      <c r="PRJ29" s="134" t="e">
        <f t="shared" si="176"/>
        <v>#DIV/0!</v>
      </c>
      <c r="PRK29" s="134" t="e">
        <f t="shared" si="176"/>
        <v>#DIV/0!</v>
      </c>
      <c r="PRL29" s="134" t="e">
        <f t="shared" si="176"/>
        <v>#DIV/0!</v>
      </c>
      <c r="PRM29" s="134" t="e">
        <f t="shared" si="176"/>
        <v>#DIV/0!</v>
      </c>
      <c r="PRN29" s="134" t="e">
        <f t="shared" si="176"/>
        <v>#DIV/0!</v>
      </c>
      <c r="PRO29" s="134" t="e">
        <f t="shared" si="176"/>
        <v>#DIV/0!</v>
      </c>
      <c r="PRP29" s="134" t="e">
        <f t="shared" si="176"/>
        <v>#DIV/0!</v>
      </c>
      <c r="PRQ29" s="134" t="e">
        <f t="shared" si="176"/>
        <v>#DIV/0!</v>
      </c>
      <c r="PRR29" s="134" t="e">
        <f t="shared" si="176"/>
        <v>#DIV/0!</v>
      </c>
      <c r="PRS29" s="134" t="e">
        <f t="shared" si="176"/>
        <v>#DIV/0!</v>
      </c>
      <c r="PRT29" s="134" t="e">
        <f t="shared" si="176"/>
        <v>#DIV/0!</v>
      </c>
      <c r="PRU29" s="134" t="e">
        <f t="shared" si="176"/>
        <v>#DIV/0!</v>
      </c>
      <c r="PRV29" s="134" t="e">
        <f t="shared" si="176"/>
        <v>#DIV/0!</v>
      </c>
      <c r="PRW29" s="134" t="e">
        <f t="shared" si="176"/>
        <v>#DIV/0!</v>
      </c>
      <c r="PRX29" s="134" t="e">
        <f t="shared" si="176"/>
        <v>#DIV/0!</v>
      </c>
      <c r="PRY29" s="134" t="e">
        <f t="shared" si="176"/>
        <v>#DIV/0!</v>
      </c>
      <c r="PRZ29" s="134" t="e">
        <f t="shared" si="176"/>
        <v>#DIV/0!</v>
      </c>
      <c r="PSA29" s="134" t="e">
        <f t="shared" si="176"/>
        <v>#DIV/0!</v>
      </c>
      <c r="PSB29" s="134" t="e">
        <f t="shared" si="176"/>
        <v>#DIV/0!</v>
      </c>
      <c r="PSC29" s="134" t="e">
        <f t="shared" si="176"/>
        <v>#DIV/0!</v>
      </c>
      <c r="PSD29" s="134" t="e">
        <f t="shared" si="176"/>
        <v>#DIV/0!</v>
      </c>
      <c r="PSE29" s="134" t="e">
        <f t="shared" si="176"/>
        <v>#DIV/0!</v>
      </c>
      <c r="PSF29" s="134" t="e">
        <f t="shared" si="176"/>
        <v>#DIV/0!</v>
      </c>
      <c r="PSG29" s="134" t="e">
        <f t="shared" si="176"/>
        <v>#DIV/0!</v>
      </c>
      <c r="PSH29" s="134" t="e">
        <f t="shared" si="176"/>
        <v>#DIV/0!</v>
      </c>
      <c r="PSI29" s="134" t="e">
        <f t="shared" si="176"/>
        <v>#DIV/0!</v>
      </c>
      <c r="PSJ29" s="134" t="e">
        <f t="shared" si="176"/>
        <v>#DIV/0!</v>
      </c>
      <c r="PSK29" s="134" t="e">
        <f t="shared" si="176"/>
        <v>#DIV/0!</v>
      </c>
      <c r="PSL29" s="134" t="e">
        <f t="shared" si="176"/>
        <v>#DIV/0!</v>
      </c>
      <c r="PSM29" s="134" t="e">
        <f t="shared" si="176"/>
        <v>#DIV/0!</v>
      </c>
      <c r="PSN29" s="134" t="e">
        <f t="shared" si="176"/>
        <v>#DIV/0!</v>
      </c>
      <c r="PSO29" s="134" t="e">
        <f t="shared" si="176"/>
        <v>#DIV/0!</v>
      </c>
      <c r="PSP29" s="134" t="e">
        <f t="shared" si="176"/>
        <v>#DIV/0!</v>
      </c>
      <c r="PSQ29" s="134" t="e">
        <f t="shared" si="176"/>
        <v>#DIV/0!</v>
      </c>
      <c r="PSR29" s="134" t="e">
        <f t="shared" si="176"/>
        <v>#DIV/0!</v>
      </c>
      <c r="PSS29" s="134" t="e">
        <f t="shared" si="176"/>
        <v>#DIV/0!</v>
      </c>
      <c r="PST29" s="134" t="e">
        <f t="shared" si="176"/>
        <v>#DIV/0!</v>
      </c>
      <c r="PSU29" s="134" t="e">
        <f t="shared" si="176"/>
        <v>#DIV/0!</v>
      </c>
      <c r="PSV29" s="134" t="e">
        <f t="shared" si="176"/>
        <v>#DIV/0!</v>
      </c>
      <c r="PSW29" s="134" t="e">
        <f t="shared" si="176"/>
        <v>#DIV/0!</v>
      </c>
      <c r="PSX29" s="134" t="e">
        <f t="shared" si="176"/>
        <v>#DIV/0!</v>
      </c>
      <c r="PSY29" s="134" t="e">
        <f t="shared" si="176"/>
        <v>#DIV/0!</v>
      </c>
      <c r="PSZ29" s="134" t="e">
        <f t="shared" si="176"/>
        <v>#DIV/0!</v>
      </c>
      <c r="PTA29" s="134" t="e">
        <f t="shared" si="176"/>
        <v>#DIV/0!</v>
      </c>
      <c r="PTB29" s="134" t="e">
        <f t="shared" si="176"/>
        <v>#DIV/0!</v>
      </c>
      <c r="PTC29" s="134" t="e">
        <f t="shared" si="176"/>
        <v>#DIV/0!</v>
      </c>
      <c r="PTD29" s="134" t="e">
        <f t="shared" si="176"/>
        <v>#DIV/0!</v>
      </c>
      <c r="PTE29" s="134" t="e">
        <f t="shared" si="176"/>
        <v>#DIV/0!</v>
      </c>
      <c r="PTF29" s="134" t="e">
        <f t="shared" si="176"/>
        <v>#DIV/0!</v>
      </c>
      <c r="PTG29" s="134" t="e">
        <f t="shared" si="176"/>
        <v>#DIV/0!</v>
      </c>
      <c r="PTH29" s="134" t="e">
        <f t="shared" si="176"/>
        <v>#DIV/0!</v>
      </c>
      <c r="PTI29" s="134" t="e">
        <f t="shared" si="176"/>
        <v>#DIV/0!</v>
      </c>
      <c r="PTJ29" s="134" t="e">
        <f t="shared" si="176"/>
        <v>#DIV/0!</v>
      </c>
      <c r="PTK29" s="134" t="e">
        <f t="shared" si="176"/>
        <v>#DIV/0!</v>
      </c>
      <c r="PTL29" s="134" t="e">
        <f t="shared" si="176"/>
        <v>#DIV/0!</v>
      </c>
      <c r="PTM29" s="134" t="e">
        <f t="shared" si="176"/>
        <v>#DIV/0!</v>
      </c>
      <c r="PTN29" s="134" t="e">
        <f t="shared" si="176"/>
        <v>#DIV/0!</v>
      </c>
      <c r="PTO29" s="134" t="e">
        <f t="shared" si="176"/>
        <v>#DIV/0!</v>
      </c>
      <c r="PTP29" s="134" t="e">
        <f t="shared" si="176"/>
        <v>#DIV/0!</v>
      </c>
      <c r="PTQ29" s="134" t="e">
        <f t="shared" si="176"/>
        <v>#DIV/0!</v>
      </c>
      <c r="PTR29" s="134" t="e">
        <f t="shared" si="176"/>
        <v>#DIV/0!</v>
      </c>
      <c r="PTS29" s="134" t="e">
        <f t="shared" si="176"/>
        <v>#DIV/0!</v>
      </c>
      <c r="PTT29" s="134" t="e">
        <f t="shared" ref="PTT29:PWE29" si="177">+PTT27/PTT19</f>
        <v>#DIV/0!</v>
      </c>
      <c r="PTU29" s="134" t="e">
        <f t="shared" si="177"/>
        <v>#DIV/0!</v>
      </c>
      <c r="PTV29" s="134" t="e">
        <f t="shared" si="177"/>
        <v>#DIV/0!</v>
      </c>
      <c r="PTW29" s="134" t="e">
        <f t="shared" si="177"/>
        <v>#DIV/0!</v>
      </c>
      <c r="PTX29" s="134" t="e">
        <f t="shared" si="177"/>
        <v>#DIV/0!</v>
      </c>
      <c r="PTY29" s="134" t="e">
        <f t="shared" si="177"/>
        <v>#DIV/0!</v>
      </c>
      <c r="PTZ29" s="134" t="e">
        <f t="shared" si="177"/>
        <v>#DIV/0!</v>
      </c>
      <c r="PUA29" s="134" t="e">
        <f t="shared" si="177"/>
        <v>#DIV/0!</v>
      </c>
      <c r="PUB29" s="134" t="e">
        <f t="shared" si="177"/>
        <v>#DIV/0!</v>
      </c>
      <c r="PUC29" s="134" t="e">
        <f t="shared" si="177"/>
        <v>#DIV/0!</v>
      </c>
      <c r="PUD29" s="134" t="e">
        <f t="shared" si="177"/>
        <v>#DIV/0!</v>
      </c>
      <c r="PUE29" s="134" t="e">
        <f t="shared" si="177"/>
        <v>#DIV/0!</v>
      </c>
      <c r="PUF29" s="134" t="e">
        <f t="shared" si="177"/>
        <v>#DIV/0!</v>
      </c>
      <c r="PUG29" s="134" t="e">
        <f t="shared" si="177"/>
        <v>#DIV/0!</v>
      </c>
      <c r="PUH29" s="134" t="e">
        <f t="shared" si="177"/>
        <v>#DIV/0!</v>
      </c>
      <c r="PUI29" s="134" t="e">
        <f t="shared" si="177"/>
        <v>#DIV/0!</v>
      </c>
      <c r="PUJ29" s="134" t="e">
        <f t="shared" si="177"/>
        <v>#DIV/0!</v>
      </c>
      <c r="PUK29" s="134" t="e">
        <f t="shared" si="177"/>
        <v>#DIV/0!</v>
      </c>
      <c r="PUL29" s="134" t="e">
        <f t="shared" si="177"/>
        <v>#DIV/0!</v>
      </c>
      <c r="PUM29" s="134" t="e">
        <f t="shared" si="177"/>
        <v>#DIV/0!</v>
      </c>
      <c r="PUN29" s="134" t="e">
        <f t="shared" si="177"/>
        <v>#DIV/0!</v>
      </c>
      <c r="PUO29" s="134" t="e">
        <f t="shared" si="177"/>
        <v>#DIV/0!</v>
      </c>
      <c r="PUP29" s="134" t="e">
        <f t="shared" si="177"/>
        <v>#DIV/0!</v>
      </c>
      <c r="PUQ29" s="134" t="e">
        <f t="shared" si="177"/>
        <v>#DIV/0!</v>
      </c>
      <c r="PUR29" s="134" t="e">
        <f t="shared" si="177"/>
        <v>#DIV/0!</v>
      </c>
      <c r="PUS29" s="134" t="e">
        <f t="shared" si="177"/>
        <v>#DIV/0!</v>
      </c>
      <c r="PUT29" s="134" t="e">
        <f t="shared" si="177"/>
        <v>#DIV/0!</v>
      </c>
      <c r="PUU29" s="134" t="e">
        <f t="shared" si="177"/>
        <v>#DIV/0!</v>
      </c>
      <c r="PUV29" s="134" t="e">
        <f t="shared" si="177"/>
        <v>#DIV/0!</v>
      </c>
      <c r="PUW29" s="134" t="e">
        <f t="shared" si="177"/>
        <v>#DIV/0!</v>
      </c>
      <c r="PUX29" s="134" t="e">
        <f t="shared" si="177"/>
        <v>#DIV/0!</v>
      </c>
      <c r="PUY29" s="134" t="e">
        <f t="shared" si="177"/>
        <v>#DIV/0!</v>
      </c>
      <c r="PUZ29" s="134" t="e">
        <f t="shared" si="177"/>
        <v>#DIV/0!</v>
      </c>
      <c r="PVA29" s="134" t="e">
        <f t="shared" si="177"/>
        <v>#DIV/0!</v>
      </c>
      <c r="PVB29" s="134" t="e">
        <f t="shared" si="177"/>
        <v>#DIV/0!</v>
      </c>
      <c r="PVC29" s="134" t="e">
        <f t="shared" si="177"/>
        <v>#DIV/0!</v>
      </c>
      <c r="PVD29" s="134" t="e">
        <f t="shared" si="177"/>
        <v>#DIV/0!</v>
      </c>
      <c r="PVE29" s="134" t="e">
        <f t="shared" si="177"/>
        <v>#DIV/0!</v>
      </c>
      <c r="PVF29" s="134" t="e">
        <f t="shared" si="177"/>
        <v>#DIV/0!</v>
      </c>
      <c r="PVG29" s="134" t="e">
        <f t="shared" si="177"/>
        <v>#DIV/0!</v>
      </c>
      <c r="PVH29" s="134" t="e">
        <f t="shared" si="177"/>
        <v>#DIV/0!</v>
      </c>
      <c r="PVI29" s="134" t="e">
        <f t="shared" si="177"/>
        <v>#DIV/0!</v>
      </c>
      <c r="PVJ29" s="134" t="e">
        <f t="shared" si="177"/>
        <v>#DIV/0!</v>
      </c>
      <c r="PVK29" s="134" t="e">
        <f t="shared" si="177"/>
        <v>#DIV/0!</v>
      </c>
      <c r="PVL29" s="134" t="e">
        <f t="shared" si="177"/>
        <v>#DIV/0!</v>
      </c>
      <c r="PVM29" s="134" t="e">
        <f t="shared" si="177"/>
        <v>#DIV/0!</v>
      </c>
      <c r="PVN29" s="134" t="e">
        <f t="shared" si="177"/>
        <v>#DIV/0!</v>
      </c>
      <c r="PVO29" s="134" t="e">
        <f t="shared" si="177"/>
        <v>#DIV/0!</v>
      </c>
      <c r="PVP29" s="134" t="e">
        <f t="shared" si="177"/>
        <v>#DIV/0!</v>
      </c>
      <c r="PVQ29" s="134" t="e">
        <f t="shared" si="177"/>
        <v>#DIV/0!</v>
      </c>
      <c r="PVR29" s="134" t="e">
        <f t="shared" si="177"/>
        <v>#DIV/0!</v>
      </c>
      <c r="PVS29" s="134" t="e">
        <f t="shared" si="177"/>
        <v>#DIV/0!</v>
      </c>
      <c r="PVT29" s="134" t="e">
        <f t="shared" si="177"/>
        <v>#DIV/0!</v>
      </c>
      <c r="PVU29" s="134" t="e">
        <f t="shared" si="177"/>
        <v>#DIV/0!</v>
      </c>
      <c r="PVV29" s="134" t="e">
        <f t="shared" si="177"/>
        <v>#DIV/0!</v>
      </c>
      <c r="PVW29" s="134" t="e">
        <f t="shared" si="177"/>
        <v>#DIV/0!</v>
      </c>
      <c r="PVX29" s="134" t="e">
        <f t="shared" si="177"/>
        <v>#DIV/0!</v>
      </c>
      <c r="PVY29" s="134" t="e">
        <f t="shared" si="177"/>
        <v>#DIV/0!</v>
      </c>
      <c r="PVZ29" s="134" t="e">
        <f t="shared" si="177"/>
        <v>#DIV/0!</v>
      </c>
      <c r="PWA29" s="134" t="e">
        <f t="shared" si="177"/>
        <v>#DIV/0!</v>
      </c>
      <c r="PWB29" s="134" t="e">
        <f t="shared" si="177"/>
        <v>#DIV/0!</v>
      </c>
      <c r="PWC29" s="134" t="e">
        <f t="shared" si="177"/>
        <v>#DIV/0!</v>
      </c>
      <c r="PWD29" s="134" t="e">
        <f t="shared" si="177"/>
        <v>#DIV/0!</v>
      </c>
      <c r="PWE29" s="134" t="e">
        <f t="shared" si="177"/>
        <v>#DIV/0!</v>
      </c>
      <c r="PWF29" s="134" t="e">
        <f t="shared" ref="PWF29:PYQ29" si="178">+PWF27/PWF19</f>
        <v>#DIV/0!</v>
      </c>
      <c r="PWG29" s="134" t="e">
        <f t="shared" si="178"/>
        <v>#DIV/0!</v>
      </c>
      <c r="PWH29" s="134" t="e">
        <f t="shared" si="178"/>
        <v>#DIV/0!</v>
      </c>
      <c r="PWI29" s="134" t="e">
        <f t="shared" si="178"/>
        <v>#DIV/0!</v>
      </c>
      <c r="PWJ29" s="134" t="e">
        <f t="shared" si="178"/>
        <v>#DIV/0!</v>
      </c>
      <c r="PWK29" s="134" t="e">
        <f t="shared" si="178"/>
        <v>#DIV/0!</v>
      </c>
      <c r="PWL29" s="134" t="e">
        <f t="shared" si="178"/>
        <v>#DIV/0!</v>
      </c>
      <c r="PWM29" s="134" t="e">
        <f t="shared" si="178"/>
        <v>#DIV/0!</v>
      </c>
      <c r="PWN29" s="134" t="e">
        <f t="shared" si="178"/>
        <v>#DIV/0!</v>
      </c>
      <c r="PWO29" s="134" t="e">
        <f t="shared" si="178"/>
        <v>#DIV/0!</v>
      </c>
      <c r="PWP29" s="134" t="e">
        <f t="shared" si="178"/>
        <v>#DIV/0!</v>
      </c>
      <c r="PWQ29" s="134" t="e">
        <f t="shared" si="178"/>
        <v>#DIV/0!</v>
      </c>
      <c r="PWR29" s="134" t="e">
        <f t="shared" si="178"/>
        <v>#DIV/0!</v>
      </c>
      <c r="PWS29" s="134" t="e">
        <f t="shared" si="178"/>
        <v>#DIV/0!</v>
      </c>
      <c r="PWT29" s="134" t="e">
        <f t="shared" si="178"/>
        <v>#DIV/0!</v>
      </c>
      <c r="PWU29" s="134" t="e">
        <f t="shared" si="178"/>
        <v>#DIV/0!</v>
      </c>
      <c r="PWV29" s="134" t="e">
        <f t="shared" si="178"/>
        <v>#DIV/0!</v>
      </c>
      <c r="PWW29" s="134" t="e">
        <f t="shared" si="178"/>
        <v>#DIV/0!</v>
      </c>
      <c r="PWX29" s="134" t="e">
        <f t="shared" si="178"/>
        <v>#DIV/0!</v>
      </c>
      <c r="PWY29" s="134" t="e">
        <f t="shared" si="178"/>
        <v>#DIV/0!</v>
      </c>
      <c r="PWZ29" s="134" t="e">
        <f t="shared" si="178"/>
        <v>#DIV/0!</v>
      </c>
      <c r="PXA29" s="134" t="e">
        <f t="shared" si="178"/>
        <v>#DIV/0!</v>
      </c>
      <c r="PXB29" s="134" t="e">
        <f t="shared" si="178"/>
        <v>#DIV/0!</v>
      </c>
      <c r="PXC29" s="134" t="e">
        <f t="shared" si="178"/>
        <v>#DIV/0!</v>
      </c>
      <c r="PXD29" s="134" t="e">
        <f t="shared" si="178"/>
        <v>#DIV/0!</v>
      </c>
      <c r="PXE29" s="134" t="e">
        <f t="shared" si="178"/>
        <v>#DIV/0!</v>
      </c>
      <c r="PXF29" s="134" t="e">
        <f t="shared" si="178"/>
        <v>#DIV/0!</v>
      </c>
      <c r="PXG29" s="134" t="e">
        <f t="shared" si="178"/>
        <v>#DIV/0!</v>
      </c>
      <c r="PXH29" s="134" t="e">
        <f t="shared" si="178"/>
        <v>#DIV/0!</v>
      </c>
      <c r="PXI29" s="134" t="e">
        <f t="shared" si="178"/>
        <v>#DIV/0!</v>
      </c>
      <c r="PXJ29" s="134" t="e">
        <f t="shared" si="178"/>
        <v>#DIV/0!</v>
      </c>
      <c r="PXK29" s="134" t="e">
        <f t="shared" si="178"/>
        <v>#DIV/0!</v>
      </c>
      <c r="PXL29" s="134" t="e">
        <f t="shared" si="178"/>
        <v>#DIV/0!</v>
      </c>
      <c r="PXM29" s="134" t="e">
        <f t="shared" si="178"/>
        <v>#DIV/0!</v>
      </c>
      <c r="PXN29" s="134" t="e">
        <f t="shared" si="178"/>
        <v>#DIV/0!</v>
      </c>
      <c r="PXO29" s="134" t="e">
        <f t="shared" si="178"/>
        <v>#DIV/0!</v>
      </c>
      <c r="PXP29" s="134" t="e">
        <f t="shared" si="178"/>
        <v>#DIV/0!</v>
      </c>
      <c r="PXQ29" s="134" t="e">
        <f t="shared" si="178"/>
        <v>#DIV/0!</v>
      </c>
      <c r="PXR29" s="134" t="e">
        <f t="shared" si="178"/>
        <v>#DIV/0!</v>
      </c>
      <c r="PXS29" s="134" t="e">
        <f t="shared" si="178"/>
        <v>#DIV/0!</v>
      </c>
      <c r="PXT29" s="134" t="e">
        <f t="shared" si="178"/>
        <v>#DIV/0!</v>
      </c>
      <c r="PXU29" s="134" t="e">
        <f t="shared" si="178"/>
        <v>#DIV/0!</v>
      </c>
      <c r="PXV29" s="134" t="e">
        <f t="shared" si="178"/>
        <v>#DIV/0!</v>
      </c>
      <c r="PXW29" s="134" t="e">
        <f t="shared" si="178"/>
        <v>#DIV/0!</v>
      </c>
      <c r="PXX29" s="134" t="e">
        <f t="shared" si="178"/>
        <v>#DIV/0!</v>
      </c>
      <c r="PXY29" s="134" t="e">
        <f t="shared" si="178"/>
        <v>#DIV/0!</v>
      </c>
      <c r="PXZ29" s="134" t="e">
        <f t="shared" si="178"/>
        <v>#DIV/0!</v>
      </c>
      <c r="PYA29" s="134" t="e">
        <f t="shared" si="178"/>
        <v>#DIV/0!</v>
      </c>
      <c r="PYB29" s="134" t="e">
        <f t="shared" si="178"/>
        <v>#DIV/0!</v>
      </c>
      <c r="PYC29" s="134" t="e">
        <f t="shared" si="178"/>
        <v>#DIV/0!</v>
      </c>
      <c r="PYD29" s="134" t="e">
        <f t="shared" si="178"/>
        <v>#DIV/0!</v>
      </c>
      <c r="PYE29" s="134" t="e">
        <f t="shared" si="178"/>
        <v>#DIV/0!</v>
      </c>
      <c r="PYF29" s="134" t="e">
        <f t="shared" si="178"/>
        <v>#DIV/0!</v>
      </c>
      <c r="PYG29" s="134" t="e">
        <f t="shared" si="178"/>
        <v>#DIV/0!</v>
      </c>
      <c r="PYH29" s="134" t="e">
        <f t="shared" si="178"/>
        <v>#DIV/0!</v>
      </c>
      <c r="PYI29" s="134" t="e">
        <f t="shared" si="178"/>
        <v>#DIV/0!</v>
      </c>
      <c r="PYJ29" s="134" t="e">
        <f t="shared" si="178"/>
        <v>#DIV/0!</v>
      </c>
      <c r="PYK29" s="134" t="e">
        <f t="shared" si="178"/>
        <v>#DIV/0!</v>
      </c>
      <c r="PYL29" s="134" t="e">
        <f t="shared" si="178"/>
        <v>#DIV/0!</v>
      </c>
      <c r="PYM29" s="134" t="e">
        <f t="shared" si="178"/>
        <v>#DIV/0!</v>
      </c>
      <c r="PYN29" s="134" t="e">
        <f t="shared" si="178"/>
        <v>#DIV/0!</v>
      </c>
      <c r="PYO29" s="134" t="e">
        <f t="shared" si="178"/>
        <v>#DIV/0!</v>
      </c>
      <c r="PYP29" s="134" t="e">
        <f t="shared" si="178"/>
        <v>#DIV/0!</v>
      </c>
      <c r="PYQ29" s="134" t="e">
        <f t="shared" si="178"/>
        <v>#DIV/0!</v>
      </c>
      <c r="PYR29" s="134" t="e">
        <f t="shared" ref="PYR29:QBC29" si="179">+PYR27/PYR19</f>
        <v>#DIV/0!</v>
      </c>
      <c r="PYS29" s="134" t="e">
        <f t="shared" si="179"/>
        <v>#DIV/0!</v>
      </c>
      <c r="PYT29" s="134" t="e">
        <f t="shared" si="179"/>
        <v>#DIV/0!</v>
      </c>
      <c r="PYU29" s="134" t="e">
        <f t="shared" si="179"/>
        <v>#DIV/0!</v>
      </c>
      <c r="PYV29" s="134" t="e">
        <f t="shared" si="179"/>
        <v>#DIV/0!</v>
      </c>
      <c r="PYW29" s="134" t="e">
        <f t="shared" si="179"/>
        <v>#DIV/0!</v>
      </c>
      <c r="PYX29" s="134" t="e">
        <f t="shared" si="179"/>
        <v>#DIV/0!</v>
      </c>
      <c r="PYY29" s="134" t="e">
        <f t="shared" si="179"/>
        <v>#DIV/0!</v>
      </c>
      <c r="PYZ29" s="134" t="e">
        <f t="shared" si="179"/>
        <v>#DIV/0!</v>
      </c>
      <c r="PZA29" s="134" t="e">
        <f t="shared" si="179"/>
        <v>#DIV/0!</v>
      </c>
      <c r="PZB29" s="134" t="e">
        <f t="shared" si="179"/>
        <v>#DIV/0!</v>
      </c>
      <c r="PZC29" s="134" t="e">
        <f t="shared" si="179"/>
        <v>#DIV/0!</v>
      </c>
      <c r="PZD29" s="134" t="e">
        <f t="shared" si="179"/>
        <v>#DIV/0!</v>
      </c>
      <c r="PZE29" s="134" t="e">
        <f t="shared" si="179"/>
        <v>#DIV/0!</v>
      </c>
      <c r="PZF29" s="134" t="e">
        <f t="shared" si="179"/>
        <v>#DIV/0!</v>
      </c>
      <c r="PZG29" s="134" t="e">
        <f t="shared" si="179"/>
        <v>#DIV/0!</v>
      </c>
      <c r="PZH29" s="134" t="e">
        <f t="shared" si="179"/>
        <v>#DIV/0!</v>
      </c>
      <c r="PZI29" s="134" t="e">
        <f t="shared" si="179"/>
        <v>#DIV/0!</v>
      </c>
      <c r="PZJ29" s="134" t="e">
        <f t="shared" si="179"/>
        <v>#DIV/0!</v>
      </c>
      <c r="PZK29" s="134" t="e">
        <f t="shared" si="179"/>
        <v>#DIV/0!</v>
      </c>
      <c r="PZL29" s="134" t="e">
        <f t="shared" si="179"/>
        <v>#DIV/0!</v>
      </c>
      <c r="PZM29" s="134" t="e">
        <f t="shared" si="179"/>
        <v>#DIV/0!</v>
      </c>
      <c r="PZN29" s="134" t="e">
        <f t="shared" si="179"/>
        <v>#DIV/0!</v>
      </c>
      <c r="PZO29" s="134" t="e">
        <f t="shared" si="179"/>
        <v>#DIV/0!</v>
      </c>
      <c r="PZP29" s="134" t="e">
        <f t="shared" si="179"/>
        <v>#DIV/0!</v>
      </c>
      <c r="PZQ29" s="134" t="e">
        <f t="shared" si="179"/>
        <v>#DIV/0!</v>
      </c>
      <c r="PZR29" s="134" t="e">
        <f t="shared" si="179"/>
        <v>#DIV/0!</v>
      </c>
      <c r="PZS29" s="134" t="e">
        <f t="shared" si="179"/>
        <v>#DIV/0!</v>
      </c>
      <c r="PZT29" s="134" t="e">
        <f t="shared" si="179"/>
        <v>#DIV/0!</v>
      </c>
      <c r="PZU29" s="134" t="e">
        <f t="shared" si="179"/>
        <v>#DIV/0!</v>
      </c>
      <c r="PZV29" s="134" t="e">
        <f t="shared" si="179"/>
        <v>#DIV/0!</v>
      </c>
      <c r="PZW29" s="134" t="e">
        <f t="shared" si="179"/>
        <v>#DIV/0!</v>
      </c>
      <c r="PZX29" s="134" t="e">
        <f t="shared" si="179"/>
        <v>#DIV/0!</v>
      </c>
      <c r="PZY29" s="134" t="e">
        <f t="shared" si="179"/>
        <v>#DIV/0!</v>
      </c>
      <c r="PZZ29" s="134" t="e">
        <f t="shared" si="179"/>
        <v>#DIV/0!</v>
      </c>
      <c r="QAA29" s="134" t="e">
        <f t="shared" si="179"/>
        <v>#DIV/0!</v>
      </c>
      <c r="QAB29" s="134" t="e">
        <f t="shared" si="179"/>
        <v>#DIV/0!</v>
      </c>
      <c r="QAC29" s="134" t="e">
        <f t="shared" si="179"/>
        <v>#DIV/0!</v>
      </c>
      <c r="QAD29" s="134" t="e">
        <f t="shared" si="179"/>
        <v>#DIV/0!</v>
      </c>
      <c r="QAE29" s="134" t="e">
        <f t="shared" si="179"/>
        <v>#DIV/0!</v>
      </c>
      <c r="QAF29" s="134" t="e">
        <f t="shared" si="179"/>
        <v>#DIV/0!</v>
      </c>
      <c r="QAG29" s="134" t="e">
        <f t="shared" si="179"/>
        <v>#DIV/0!</v>
      </c>
      <c r="QAH29" s="134" t="e">
        <f t="shared" si="179"/>
        <v>#DIV/0!</v>
      </c>
      <c r="QAI29" s="134" t="e">
        <f t="shared" si="179"/>
        <v>#DIV/0!</v>
      </c>
      <c r="QAJ29" s="134" t="e">
        <f t="shared" si="179"/>
        <v>#DIV/0!</v>
      </c>
      <c r="QAK29" s="134" t="e">
        <f t="shared" si="179"/>
        <v>#DIV/0!</v>
      </c>
      <c r="QAL29" s="134" t="e">
        <f t="shared" si="179"/>
        <v>#DIV/0!</v>
      </c>
      <c r="QAM29" s="134" t="e">
        <f t="shared" si="179"/>
        <v>#DIV/0!</v>
      </c>
      <c r="QAN29" s="134" t="e">
        <f t="shared" si="179"/>
        <v>#DIV/0!</v>
      </c>
      <c r="QAO29" s="134" t="e">
        <f t="shared" si="179"/>
        <v>#DIV/0!</v>
      </c>
      <c r="QAP29" s="134" t="e">
        <f t="shared" si="179"/>
        <v>#DIV/0!</v>
      </c>
      <c r="QAQ29" s="134" t="e">
        <f t="shared" si="179"/>
        <v>#DIV/0!</v>
      </c>
      <c r="QAR29" s="134" t="e">
        <f t="shared" si="179"/>
        <v>#DIV/0!</v>
      </c>
      <c r="QAS29" s="134" t="e">
        <f t="shared" si="179"/>
        <v>#DIV/0!</v>
      </c>
      <c r="QAT29" s="134" t="e">
        <f t="shared" si="179"/>
        <v>#DIV/0!</v>
      </c>
      <c r="QAU29" s="134" t="e">
        <f t="shared" si="179"/>
        <v>#DIV/0!</v>
      </c>
      <c r="QAV29" s="134" t="e">
        <f t="shared" si="179"/>
        <v>#DIV/0!</v>
      </c>
      <c r="QAW29" s="134" t="e">
        <f t="shared" si="179"/>
        <v>#DIV/0!</v>
      </c>
      <c r="QAX29" s="134" t="e">
        <f t="shared" si="179"/>
        <v>#DIV/0!</v>
      </c>
      <c r="QAY29" s="134" t="e">
        <f t="shared" si="179"/>
        <v>#DIV/0!</v>
      </c>
      <c r="QAZ29" s="134" t="e">
        <f t="shared" si="179"/>
        <v>#DIV/0!</v>
      </c>
      <c r="QBA29" s="134" t="e">
        <f t="shared" si="179"/>
        <v>#DIV/0!</v>
      </c>
      <c r="QBB29" s="134" t="e">
        <f t="shared" si="179"/>
        <v>#DIV/0!</v>
      </c>
      <c r="QBC29" s="134" t="e">
        <f t="shared" si="179"/>
        <v>#DIV/0!</v>
      </c>
      <c r="QBD29" s="134" t="e">
        <f t="shared" ref="QBD29:QDO29" si="180">+QBD27/QBD19</f>
        <v>#DIV/0!</v>
      </c>
      <c r="QBE29" s="134" t="e">
        <f t="shared" si="180"/>
        <v>#DIV/0!</v>
      </c>
      <c r="QBF29" s="134" t="e">
        <f t="shared" si="180"/>
        <v>#DIV/0!</v>
      </c>
      <c r="QBG29" s="134" t="e">
        <f t="shared" si="180"/>
        <v>#DIV/0!</v>
      </c>
      <c r="QBH29" s="134" t="e">
        <f t="shared" si="180"/>
        <v>#DIV/0!</v>
      </c>
      <c r="QBI29" s="134" t="e">
        <f t="shared" si="180"/>
        <v>#DIV/0!</v>
      </c>
      <c r="QBJ29" s="134" t="e">
        <f t="shared" si="180"/>
        <v>#DIV/0!</v>
      </c>
      <c r="QBK29" s="134" t="e">
        <f t="shared" si="180"/>
        <v>#DIV/0!</v>
      </c>
      <c r="QBL29" s="134" t="e">
        <f t="shared" si="180"/>
        <v>#DIV/0!</v>
      </c>
      <c r="QBM29" s="134" t="e">
        <f t="shared" si="180"/>
        <v>#DIV/0!</v>
      </c>
      <c r="QBN29" s="134" t="e">
        <f t="shared" si="180"/>
        <v>#DIV/0!</v>
      </c>
      <c r="QBO29" s="134" t="e">
        <f t="shared" si="180"/>
        <v>#DIV/0!</v>
      </c>
      <c r="QBP29" s="134" t="e">
        <f t="shared" si="180"/>
        <v>#DIV/0!</v>
      </c>
      <c r="QBQ29" s="134" t="e">
        <f t="shared" si="180"/>
        <v>#DIV/0!</v>
      </c>
      <c r="QBR29" s="134" t="e">
        <f t="shared" si="180"/>
        <v>#DIV/0!</v>
      </c>
      <c r="QBS29" s="134" t="e">
        <f t="shared" si="180"/>
        <v>#DIV/0!</v>
      </c>
      <c r="QBT29" s="134" t="e">
        <f t="shared" si="180"/>
        <v>#DIV/0!</v>
      </c>
      <c r="QBU29" s="134" t="e">
        <f t="shared" si="180"/>
        <v>#DIV/0!</v>
      </c>
      <c r="QBV29" s="134" t="e">
        <f t="shared" si="180"/>
        <v>#DIV/0!</v>
      </c>
      <c r="QBW29" s="134" t="e">
        <f t="shared" si="180"/>
        <v>#DIV/0!</v>
      </c>
      <c r="QBX29" s="134" t="e">
        <f t="shared" si="180"/>
        <v>#DIV/0!</v>
      </c>
      <c r="QBY29" s="134" t="e">
        <f t="shared" si="180"/>
        <v>#DIV/0!</v>
      </c>
      <c r="QBZ29" s="134" t="e">
        <f t="shared" si="180"/>
        <v>#DIV/0!</v>
      </c>
      <c r="QCA29" s="134" t="e">
        <f t="shared" si="180"/>
        <v>#DIV/0!</v>
      </c>
      <c r="QCB29" s="134" t="e">
        <f t="shared" si="180"/>
        <v>#DIV/0!</v>
      </c>
      <c r="QCC29" s="134" t="e">
        <f t="shared" si="180"/>
        <v>#DIV/0!</v>
      </c>
      <c r="QCD29" s="134" t="e">
        <f t="shared" si="180"/>
        <v>#DIV/0!</v>
      </c>
      <c r="QCE29" s="134" t="e">
        <f t="shared" si="180"/>
        <v>#DIV/0!</v>
      </c>
      <c r="QCF29" s="134" t="e">
        <f t="shared" si="180"/>
        <v>#DIV/0!</v>
      </c>
      <c r="QCG29" s="134" t="e">
        <f t="shared" si="180"/>
        <v>#DIV/0!</v>
      </c>
      <c r="QCH29" s="134" t="e">
        <f t="shared" si="180"/>
        <v>#DIV/0!</v>
      </c>
      <c r="QCI29" s="134" t="e">
        <f t="shared" si="180"/>
        <v>#DIV/0!</v>
      </c>
      <c r="QCJ29" s="134" t="e">
        <f t="shared" si="180"/>
        <v>#DIV/0!</v>
      </c>
      <c r="QCK29" s="134" t="e">
        <f t="shared" si="180"/>
        <v>#DIV/0!</v>
      </c>
      <c r="QCL29" s="134" t="e">
        <f t="shared" si="180"/>
        <v>#DIV/0!</v>
      </c>
      <c r="QCM29" s="134" t="e">
        <f t="shared" si="180"/>
        <v>#DIV/0!</v>
      </c>
      <c r="QCN29" s="134" t="e">
        <f t="shared" si="180"/>
        <v>#DIV/0!</v>
      </c>
      <c r="QCO29" s="134" t="e">
        <f t="shared" si="180"/>
        <v>#DIV/0!</v>
      </c>
      <c r="QCP29" s="134" t="e">
        <f t="shared" si="180"/>
        <v>#DIV/0!</v>
      </c>
      <c r="QCQ29" s="134" t="e">
        <f t="shared" si="180"/>
        <v>#DIV/0!</v>
      </c>
      <c r="QCR29" s="134" t="e">
        <f t="shared" si="180"/>
        <v>#DIV/0!</v>
      </c>
      <c r="QCS29" s="134" t="e">
        <f t="shared" si="180"/>
        <v>#DIV/0!</v>
      </c>
      <c r="QCT29" s="134" t="e">
        <f t="shared" si="180"/>
        <v>#DIV/0!</v>
      </c>
      <c r="QCU29" s="134" t="e">
        <f t="shared" si="180"/>
        <v>#DIV/0!</v>
      </c>
      <c r="QCV29" s="134" t="e">
        <f t="shared" si="180"/>
        <v>#DIV/0!</v>
      </c>
      <c r="QCW29" s="134" t="e">
        <f t="shared" si="180"/>
        <v>#DIV/0!</v>
      </c>
      <c r="QCX29" s="134" t="e">
        <f t="shared" si="180"/>
        <v>#DIV/0!</v>
      </c>
      <c r="QCY29" s="134" t="e">
        <f t="shared" si="180"/>
        <v>#DIV/0!</v>
      </c>
      <c r="QCZ29" s="134" t="e">
        <f t="shared" si="180"/>
        <v>#DIV/0!</v>
      </c>
      <c r="QDA29" s="134" t="e">
        <f t="shared" si="180"/>
        <v>#DIV/0!</v>
      </c>
      <c r="QDB29" s="134" t="e">
        <f t="shared" si="180"/>
        <v>#DIV/0!</v>
      </c>
      <c r="QDC29" s="134" t="e">
        <f t="shared" si="180"/>
        <v>#DIV/0!</v>
      </c>
      <c r="QDD29" s="134" t="e">
        <f t="shared" si="180"/>
        <v>#DIV/0!</v>
      </c>
      <c r="QDE29" s="134" t="e">
        <f t="shared" si="180"/>
        <v>#DIV/0!</v>
      </c>
      <c r="QDF29" s="134" t="e">
        <f t="shared" si="180"/>
        <v>#DIV/0!</v>
      </c>
      <c r="QDG29" s="134" t="e">
        <f t="shared" si="180"/>
        <v>#DIV/0!</v>
      </c>
      <c r="QDH29" s="134" t="e">
        <f t="shared" si="180"/>
        <v>#DIV/0!</v>
      </c>
      <c r="QDI29" s="134" t="e">
        <f t="shared" si="180"/>
        <v>#DIV/0!</v>
      </c>
      <c r="QDJ29" s="134" t="e">
        <f t="shared" si="180"/>
        <v>#DIV/0!</v>
      </c>
      <c r="QDK29" s="134" t="e">
        <f t="shared" si="180"/>
        <v>#DIV/0!</v>
      </c>
      <c r="QDL29" s="134" t="e">
        <f t="shared" si="180"/>
        <v>#DIV/0!</v>
      </c>
      <c r="QDM29" s="134" t="e">
        <f t="shared" si="180"/>
        <v>#DIV/0!</v>
      </c>
      <c r="QDN29" s="134" t="e">
        <f t="shared" si="180"/>
        <v>#DIV/0!</v>
      </c>
      <c r="QDO29" s="134" t="e">
        <f t="shared" si="180"/>
        <v>#DIV/0!</v>
      </c>
      <c r="QDP29" s="134" t="e">
        <f t="shared" ref="QDP29:QGA29" si="181">+QDP27/QDP19</f>
        <v>#DIV/0!</v>
      </c>
      <c r="QDQ29" s="134" t="e">
        <f t="shared" si="181"/>
        <v>#DIV/0!</v>
      </c>
      <c r="QDR29" s="134" t="e">
        <f t="shared" si="181"/>
        <v>#DIV/0!</v>
      </c>
      <c r="QDS29" s="134" t="e">
        <f t="shared" si="181"/>
        <v>#DIV/0!</v>
      </c>
      <c r="QDT29" s="134" t="e">
        <f t="shared" si="181"/>
        <v>#DIV/0!</v>
      </c>
      <c r="QDU29" s="134" t="e">
        <f t="shared" si="181"/>
        <v>#DIV/0!</v>
      </c>
      <c r="QDV29" s="134" t="e">
        <f t="shared" si="181"/>
        <v>#DIV/0!</v>
      </c>
      <c r="QDW29" s="134" t="e">
        <f t="shared" si="181"/>
        <v>#DIV/0!</v>
      </c>
      <c r="QDX29" s="134" t="e">
        <f t="shared" si="181"/>
        <v>#DIV/0!</v>
      </c>
      <c r="QDY29" s="134" t="e">
        <f t="shared" si="181"/>
        <v>#DIV/0!</v>
      </c>
      <c r="QDZ29" s="134" t="e">
        <f t="shared" si="181"/>
        <v>#DIV/0!</v>
      </c>
      <c r="QEA29" s="134" t="e">
        <f t="shared" si="181"/>
        <v>#DIV/0!</v>
      </c>
      <c r="QEB29" s="134" t="e">
        <f t="shared" si="181"/>
        <v>#DIV/0!</v>
      </c>
      <c r="QEC29" s="134" t="e">
        <f t="shared" si="181"/>
        <v>#DIV/0!</v>
      </c>
      <c r="QED29" s="134" t="e">
        <f t="shared" si="181"/>
        <v>#DIV/0!</v>
      </c>
      <c r="QEE29" s="134" t="e">
        <f t="shared" si="181"/>
        <v>#DIV/0!</v>
      </c>
      <c r="QEF29" s="134" t="e">
        <f t="shared" si="181"/>
        <v>#DIV/0!</v>
      </c>
      <c r="QEG29" s="134" t="e">
        <f t="shared" si="181"/>
        <v>#DIV/0!</v>
      </c>
      <c r="QEH29" s="134" t="e">
        <f t="shared" si="181"/>
        <v>#DIV/0!</v>
      </c>
      <c r="QEI29" s="134" t="e">
        <f t="shared" si="181"/>
        <v>#DIV/0!</v>
      </c>
      <c r="QEJ29" s="134" t="e">
        <f t="shared" si="181"/>
        <v>#DIV/0!</v>
      </c>
      <c r="QEK29" s="134" t="e">
        <f t="shared" si="181"/>
        <v>#DIV/0!</v>
      </c>
      <c r="QEL29" s="134" t="e">
        <f t="shared" si="181"/>
        <v>#DIV/0!</v>
      </c>
      <c r="QEM29" s="134" t="e">
        <f t="shared" si="181"/>
        <v>#DIV/0!</v>
      </c>
      <c r="QEN29" s="134" t="e">
        <f t="shared" si="181"/>
        <v>#DIV/0!</v>
      </c>
      <c r="QEO29" s="134" t="e">
        <f t="shared" si="181"/>
        <v>#DIV/0!</v>
      </c>
      <c r="QEP29" s="134" t="e">
        <f t="shared" si="181"/>
        <v>#DIV/0!</v>
      </c>
      <c r="QEQ29" s="134" t="e">
        <f t="shared" si="181"/>
        <v>#DIV/0!</v>
      </c>
      <c r="QER29" s="134" t="e">
        <f t="shared" si="181"/>
        <v>#DIV/0!</v>
      </c>
      <c r="QES29" s="134" t="e">
        <f t="shared" si="181"/>
        <v>#DIV/0!</v>
      </c>
      <c r="QET29" s="134" t="e">
        <f t="shared" si="181"/>
        <v>#DIV/0!</v>
      </c>
      <c r="QEU29" s="134" t="e">
        <f t="shared" si="181"/>
        <v>#DIV/0!</v>
      </c>
      <c r="QEV29" s="134" t="e">
        <f t="shared" si="181"/>
        <v>#DIV/0!</v>
      </c>
      <c r="QEW29" s="134" t="e">
        <f t="shared" si="181"/>
        <v>#DIV/0!</v>
      </c>
      <c r="QEX29" s="134" t="e">
        <f t="shared" si="181"/>
        <v>#DIV/0!</v>
      </c>
      <c r="QEY29" s="134" t="e">
        <f t="shared" si="181"/>
        <v>#DIV/0!</v>
      </c>
      <c r="QEZ29" s="134" t="e">
        <f t="shared" si="181"/>
        <v>#DIV/0!</v>
      </c>
      <c r="QFA29" s="134" t="e">
        <f t="shared" si="181"/>
        <v>#DIV/0!</v>
      </c>
      <c r="QFB29" s="134" t="e">
        <f t="shared" si="181"/>
        <v>#DIV/0!</v>
      </c>
      <c r="QFC29" s="134" t="e">
        <f t="shared" si="181"/>
        <v>#DIV/0!</v>
      </c>
      <c r="QFD29" s="134" t="e">
        <f t="shared" si="181"/>
        <v>#DIV/0!</v>
      </c>
      <c r="QFE29" s="134" t="e">
        <f t="shared" si="181"/>
        <v>#DIV/0!</v>
      </c>
      <c r="QFF29" s="134" t="e">
        <f t="shared" si="181"/>
        <v>#DIV/0!</v>
      </c>
      <c r="QFG29" s="134" t="e">
        <f t="shared" si="181"/>
        <v>#DIV/0!</v>
      </c>
      <c r="QFH29" s="134" t="e">
        <f t="shared" si="181"/>
        <v>#DIV/0!</v>
      </c>
      <c r="QFI29" s="134" t="e">
        <f t="shared" si="181"/>
        <v>#DIV/0!</v>
      </c>
      <c r="QFJ29" s="134" t="e">
        <f t="shared" si="181"/>
        <v>#DIV/0!</v>
      </c>
      <c r="QFK29" s="134" t="e">
        <f t="shared" si="181"/>
        <v>#DIV/0!</v>
      </c>
      <c r="QFL29" s="134" t="e">
        <f t="shared" si="181"/>
        <v>#DIV/0!</v>
      </c>
      <c r="QFM29" s="134" t="e">
        <f t="shared" si="181"/>
        <v>#DIV/0!</v>
      </c>
      <c r="QFN29" s="134" t="e">
        <f t="shared" si="181"/>
        <v>#DIV/0!</v>
      </c>
      <c r="QFO29" s="134" t="e">
        <f t="shared" si="181"/>
        <v>#DIV/0!</v>
      </c>
      <c r="QFP29" s="134" t="e">
        <f t="shared" si="181"/>
        <v>#DIV/0!</v>
      </c>
      <c r="QFQ29" s="134" t="e">
        <f t="shared" si="181"/>
        <v>#DIV/0!</v>
      </c>
      <c r="QFR29" s="134" t="e">
        <f t="shared" si="181"/>
        <v>#DIV/0!</v>
      </c>
      <c r="QFS29" s="134" t="e">
        <f t="shared" si="181"/>
        <v>#DIV/0!</v>
      </c>
      <c r="QFT29" s="134" t="e">
        <f t="shared" si="181"/>
        <v>#DIV/0!</v>
      </c>
      <c r="QFU29" s="134" t="e">
        <f t="shared" si="181"/>
        <v>#DIV/0!</v>
      </c>
      <c r="QFV29" s="134" t="e">
        <f t="shared" si="181"/>
        <v>#DIV/0!</v>
      </c>
      <c r="QFW29" s="134" t="e">
        <f t="shared" si="181"/>
        <v>#DIV/0!</v>
      </c>
      <c r="QFX29" s="134" t="e">
        <f t="shared" si="181"/>
        <v>#DIV/0!</v>
      </c>
      <c r="QFY29" s="134" t="e">
        <f t="shared" si="181"/>
        <v>#DIV/0!</v>
      </c>
      <c r="QFZ29" s="134" t="e">
        <f t="shared" si="181"/>
        <v>#DIV/0!</v>
      </c>
      <c r="QGA29" s="134" t="e">
        <f t="shared" si="181"/>
        <v>#DIV/0!</v>
      </c>
      <c r="QGB29" s="134" t="e">
        <f t="shared" ref="QGB29:QIM29" si="182">+QGB27/QGB19</f>
        <v>#DIV/0!</v>
      </c>
      <c r="QGC29" s="134" t="e">
        <f t="shared" si="182"/>
        <v>#DIV/0!</v>
      </c>
      <c r="QGD29" s="134" t="e">
        <f t="shared" si="182"/>
        <v>#DIV/0!</v>
      </c>
      <c r="QGE29" s="134" t="e">
        <f t="shared" si="182"/>
        <v>#DIV/0!</v>
      </c>
      <c r="QGF29" s="134" t="e">
        <f t="shared" si="182"/>
        <v>#DIV/0!</v>
      </c>
      <c r="QGG29" s="134" t="e">
        <f t="shared" si="182"/>
        <v>#DIV/0!</v>
      </c>
      <c r="QGH29" s="134" t="e">
        <f t="shared" si="182"/>
        <v>#DIV/0!</v>
      </c>
      <c r="QGI29" s="134" t="e">
        <f t="shared" si="182"/>
        <v>#DIV/0!</v>
      </c>
      <c r="QGJ29" s="134" t="e">
        <f t="shared" si="182"/>
        <v>#DIV/0!</v>
      </c>
      <c r="QGK29" s="134" t="e">
        <f t="shared" si="182"/>
        <v>#DIV/0!</v>
      </c>
      <c r="QGL29" s="134" t="e">
        <f t="shared" si="182"/>
        <v>#DIV/0!</v>
      </c>
      <c r="QGM29" s="134" t="e">
        <f t="shared" si="182"/>
        <v>#DIV/0!</v>
      </c>
      <c r="QGN29" s="134" t="e">
        <f t="shared" si="182"/>
        <v>#DIV/0!</v>
      </c>
      <c r="QGO29" s="134" t="e">
        <f t="shared" si="182"/>
        <v>#DIV/0!</v>
      </c>
      <c r="QGP29" s="134" t="e">
        <f t="shared" si="182"/>
        <v>#DIV/0!</v>
      </c>
      <c r="QGQ29" s="134" t="e">
        <f t="shared" si="182"/>
        <v>#DIV/0!</v>
      </c>
      <c r="QGR29" s="134" t="e">
        <f t="shared" si="182"/>
        <v>#DIV/0!</v>
      </c>
      <c r="QGS29" s="134" t="e">
        <f t="shared" si="182"/>
        <v>#DIV/0!</v>
      </c>
      <c r="QGT29" s="134" t="e">
        <f t="shared" si="182"/>
        <v>#DIV/0!</v>
      </c>
      <c r="QGU29" s="134" t="e">
        <f t="shared" si="182"/>
        <v>#DIV/0!</v>
      </c>
      <c r="QGV29" s="134" t="e">
        <f t="shared" si="182"/>
        <v>#DIV/0!</v>
      </c>
      <c r="QGW29" s="134" t="e">
        <f t="shared" si="182"/>
        <v>#DIV/0!</v>
      </c>
      <c r="QGX29" s="134" t="e">
        <f t="shared" si="182"/>
        <v>#DIV/0!</v>
      </c>
      <c r="QGY29" s="134" t="e">
        <f t="shared" si="182"/>
        <v>#DIV/0!</v>
      </c>
      <c r="QGZ29" s="134" t="e">
        <f t="shared" si="182"/>
        <v>#DIV/0!</v>
      </c>
      <c r="QHA29" s="134" t="e">
        <f t="shared" si="182"/>
        <v>#DIV/0!</v>
      </c>
      <c r="QHB29" s="134" t="e">
        <f t="shared" si="182"/>
        <v>#DIV/0!</v>
      </c>
      <c r="QHC29" s="134" t="e">
        <f t="shared" si="182"/>
        <v>#DIV/0!</v>
      </c>
      <c r="QHD29" s="134" t="e">
        <f t="shared" si="182"/>
        <v>#DIV/0!</v>
      </c>
      <c r="QHE29" s="134" t="e">
        <f t="shared" si="182"/>
        <v>#DIV/0!</v>
      </c>
      <c r="QHF29" s="134" t="e">
        <f t="shared" si="182"/>
        <v>#DIV/0!</v>
      </c>
      <c r="QHG29" s="134" t="e">
        <f t="shared" si="182"/>
        <v>#DIV/0!</v>
      </c>
      <c r="QHH29" s="134" t="e">
        <f t="shared" si="182"/>
        <v>#DIV/0!</v>
      </c>
      <c r="QHI29" s="134" t="e">
        <f t="shared" si="182"/>
        <v>#DIV/0!</v>
      </c>
      <c r="QHJ29" s="134" t="e">
        <f t="shared" si="182"/>
        <v>#DIV/0!</v>
      </c>
      <c r="QHK29" s="134" t="e">
        <f t="shared" si="182"/>
        <v>#DIV/0!</v>
      </c>
      <c r="QHL29" s="134" t="e">
        <f t="shared" si="182"/>
        <v>#DIV/0!</v>
      </c>
      <c r="QHM29" s="134" t="e">
        <f t="shared" si="182"/>
        <v>#DIV/0!</v>
      </c>
      <c r="QHN29" s="134" t="e">
        <f t="shared" si="182"/>
        <v>#DIV/0!</v>
      </c>
      <c r="QHO29" s="134" t="e">
        <f t="shared" si="182"/>
        <v>#DIV/0!</v>
      </c>
      <c r="QHP29" s="134" t="e">
        <f t="shared" si="182"/>
        <v>#DIV/0!</v>
      </c>
      <c r="QHQ29" s="134" t="e">
        <f t="shared" si="182"/>
        <v>#DIV/0!</v>
      </c>
      <c r="QHR29" s="134" t="e">
        <f t="shared" si="182"/>
        <v>#DIV/0!</v>
      </c>
      <c r="QHS29" s="134" t="e">
        <f t="shared" si="182"/>
        <v>#DIV/0!</v>
      </c>
      <c r="QHT29" s="134" t="e">
        <f t="shared" si="182"/>
        <v>#DIV/0!</v>
      </c>
      <c r="QHU29" s="134" t="e">
        <f t="shared" si="182"/>
        <v>#DIV/0!</v>
      </c>
      <c r="QHV29" s="134" t="e">
        <f t="shared" si="182"/>
        <v>#DIV/0!</v>
      </c>
      <c r="QHW29" s="134" t="e">
        <f t="shared" si="182"/>
        <v>#DIV/0!</v>
      </c>
      <c r="QHX29" s="134" t="e">
        <f t="shared" si="182"/>
        <v>#DIV/0!</v>
      </c>
      <c r="QHY29" s="134" t="e">
        <f t="shared" si="182"/>
        <v>#DIV/0!</v>
      </c>
      <c r="QHZ29" s="134" t="e">
        <f t="shared" si="182"/>
        <v>#DIV/0!</v>
      </c>
      <c r="QIA29" s="134" t="e">
        <f t="shared" si="182"/>
        <v>#DIV/0!</v>
      </c>
      <c r="QIB29" s="134" t="e">
        <f t="shared" si="182"/>
        <v>#DIV/0!</v>
      </c>
      <c r="QIC29" s="134" t="e">
        <f t="shared" si="182"/>
        <v>#DIV/0!</v>
      </c>
      <c r="QID29" s="134" t="e">
        <f t="shared" si="182"/>
        <v>#DIV/0!</v>
      </c>
      <c r="QIE29" s="134" t="e">
        <f t="shared" si="182"/>
        <v>#DIV/0!</v>
      </c>
      <c r="QIF29" s="134" t="e">
        <f t="shared" si="182"/>
        <v>#DIV/0!</v>
      </c>
      <c r="QIG29" s="134" t="e">
        <f t="shared" si="182"/>
        <v>#DIV/0!</v>
      </c>
      <c r="QIH29" s="134" t="e">
        <f t="shared" si="182"/>
        <v>#DIV/0!</v>
      </c>
      <c r="QII29" s="134" t="e">
        <f t="shared" si="182"/>
        <v>#DIV/0!</v>
      </c>
      <c r="QIJ29" s="134" t="e">
        <f t="shared" si="182"/>
        <v>#DIV/0!</v>
      </c>
      <c r="QIK29" s="134" t="e">
        <f t="shared" si="182"/>
        <v>#DIV/0!</v>
      </c>
      <c r="QIL29" s="134" t="e">
        <f t="shared" si="182"/>
        <v>#DIV/0!</v>
      </c>
      <c r="QIM29" s="134" t="e">
        <f t="shared" si="182"/>
        <v>#DIV/0!</v>
      </c>
      <c r="QIN29" s="134" t="e">
        <f t="shared" ref="QIN29:QKY29" si="183">+QIN27/QIN19</f>
        <v>#DIV/0!</v>
      </c>
      <c r="QIO29" s="134" t="e">
        <f t="shared" si="183"/>
        <v>#DIV/0!</v>
      </c>
      <c r="QIP29" s="134" t="e">
        <f t="shared" si="183"/>
        <v>#DIV/0!</v>
      </c>
      <c r="QIQ29" s="134" t="e">
        <f t="shared" si="183"/>
        <v>#DIV/0!</v>
      </c>
      <c r="QIR29" s="134" t="e">
        <f t="shared" si="183"/>
        <v>#DIV/0!</v>
      </c>
      <c r="QIS29" s="134" t="e">
        <f t="shared" si="183"/>
        <v>#DIV/0!</v>
      </c>
      <c r="QIT29" s="134" t="e">
        <f t="shared" si="183"/>
        <v>#DIV/0!</v>
      </c>
      <c r="QIU29" s="134" t="e">
        <f t="shared" si="183"/>
        <v>#DIV/0!</v>
      </c>
      <c r="QIV29" s="134" t="e">
        <f t="shared" si="183"/>
        <v>#DIV/0!</v>
      </c>
      <c r="QIW29" s="134" t="e">
        <f t="shared" si="183"/>
        <v>#DIV/0!</v>
      </c>
      <c r="QIX29" s="134" t="e">
        <f t="shared" si="183"/>
        <v>#DIV/0!</v>
      </c>
      <c r="QIY29" s="134" t="e">
        <f t="shared" si="183"/>
        <v>#DIV/0!</v>
      </c>
      <c r="QIZ29" s="134" t="e">
        <f t="shared" si="183"/>
        <v>#DIV/0!</v>
      </c>
      <c r="QJA29" s="134" t="e">
        <f t="shared" si="183"/>
        <v>#DIV/0!</v>
      </c>
      <c r="QJB29" s="134" t="e">
        <f t="shared" si="183"/>
        <v>#DIV/0!</v>
      </c>
      <c r="QJC29" s="134" t="e">
        <f t="shared" si="183"/>
        <v>#DIV/0!</v>
      </c>
      <c r="QJD29" s="134" t="e">
        <f t="shared" si="183"/>
        <v>#DIV/0!</v>
      </c>
      <c r="QJE29" s="134" t="e">
        <f t="shared" si="183"/>
        <v>#DIV/0!</v>
      </c>
      <c r="QJF29" s="134" t="e">
        <f t="shared" si="183"/>
        <v>#DIV/0!</v>
      </c>
      <c r="QJG29" s="134" t="e">
        <f t="shared" si="183"/>
        <v>#DIV/0!</v>
      </c>
      <c r="QJH29" s="134" t="e">
        <f t="shared" si="183"/>
        <v>#DIV/0!</v>
      </c>
      <c r="QJI29" s="134" t="e">
        <f t="shared" si="183"/>
        <v>#DIV/0!</v>
      </c>
      <c r="QJJ29" s="134" t="e">
        <f t="shared" si="183"/>
        <v>#DIV/0!</v>
      </c>
      <c r="QJK29" s="134" t="e">
        <f t="shared" si="183"/>
        <v>#DIV/0!</v>
      </c>
      <c r="QJL29" s="134" t="e">
        <f t="shared" si="183"/>
        <v>#DIV/0!</v>
      </c>
      <c r="QJM29" s="134" t="e">
        <f t="shared" si="183"/>
        <v>#DIV/0!</v>
      </c>
      <c r="QJN29" s="134" t="e">
        <f t="shared" si="183"/>
        <v>#DIV/0!</v>
      </c>
      <c r="QJO29" s="134" t="e">
        <f t="shared" si="183"/>
        <v>#DIV/0!</v>
      </c>
      <c r="QJP29" s="134" t="e">
        <f t="shared" si="183"/>
        <v>#DIV/0!</v>
      </c>
      <c r="QJQ29" s="134" t="e">
        <f t="shared" si="183"/>
        <v>#DIV/0!</v>
      </c>
      <c r="QJR29" s="134" t="e">
        <f t="shared" si="183"/>
        <v>#DIV/0!</v>
      </c>
      <c r="QJS29" s="134" t="e">
        <f t="shared" si="183"/>
        <v>#DIV/0!</v>
      </c>
      <c r="QJT29" s="134" t="e">
        <f t="shared" si="183"/>
        <v>#DIV/0!</v>
      </c>
      <c r="QJU29" s="134" t="e">
        <f t="shared" si="183"/>
        <v>#DIV/0!</v>
      </c>
      <c r="QJV29" s="134" t="e">
        <f t="shared" si="183"/>
        <v>#DIV/0!</v>
      </c>
      <c r="QJW29" s="134" t="e">
        <f t="shared" si="183"/>
        <v>#DIV/0!</v>
      </c>
      <c r="QJX29" s="134" t="e">
        <f t="shared" si="183"/>
        <v>#DIV/0!</v>
      </c>
      <c r="QJY29" s="134" t="e">
        <f t="shared" si="183"/>
        <v>#DIV/0!</v>
      </c>
      <c r="QJZ29" s="134" t="e">
        <f t="shared" si="183"/>
        <v>#DIV/0!</v>
      </c>
      <c r="QKA29" s="134" t="e">
        <f t="shared" si="183"/>
        <v>#DIV/0!</v>
      </c>
      <c r="QKB29" s="134" t="e">
        <f t="shared" si="183"/>
        <v>#DIV/0!</v>
      </c>
      <c r="QKC29" s="134" t="e">
        <f t="shared" si="183"/>
        <v>#DIV/0!</v>
      </c>
      <c r="QKD29" s="134" t="e">
        <f t="shared" si="183"/>
        <v>#DIV/0!</v>
      </c>
      <c r="QKE29" s="134" t="e">
        <f t="shared" si="183"/>
        <v>#DIV/0!</v>
      </c>
      <c r="QKF29" s="134" t="e">
        <f t="shared" si="183"/>
        <v>#DIV/0!</v>
      </c>
      <c r="QKG29" s="134" t="e">
        <f t="shared" si="183"/>
        <v>#DIV/0!</v>
      </c>
      <c r="QKH29" s="134" t="e">
        <f t="shared" si="183"/>
        <v>#DIV/0!</v>
      </c>
      <c r="QKI29" s="134" t="e">
        <f t="shared" si="183"/>
        <v>#DIV/0!</v>
      </c>
      <c r="QKJ29" s="134" t="e">
        <f t="shared" si="183"/>
        <v>#DIV/0!</v>
      </c>
      <c r="QKK29" s="134" t="e">
        <f t="shared" si="183"/>
        <v>#DIV/0!</v>
      </c>
      <c r="QKL29" s="134" t="e">
        <f t="shared" si="183"/>
        <v>#DIV/0!</v>
      </c>
      <c r="QKM29" s="134" t="e">
        <f t="shared" si="183"/>
        <v>#DIV/0!</v>
      </c>
      <c r="QKN29" s="134" t="e">
        <f t="shared" si="183"/>
        <v>#DIV/0!</v>
      </c>
      <c r="QKO29" s="134" t="e">
        <f t="shared" si="183"/>
        <v>#DIV/0!</v>
      </c>
      <c r="QKP29" s="134" t="e">
        <f t="shared" si="183"/>
        <v>#DIV/0!</v>
      </c>
      <c r="QKQ29" s="134" t="e">
        <f t="shared" si="183"/>
        <v>#DIV/0!</v>
      </c>
      <c r="QKR29" s="134" t="e">
        <f t="shared" si="183"/>
        <v>#DIV/0!</v>
      </c>
      <c r="QKS29" s="134" t="e">
        <f t="shared" si="183"/>
        <v>#DIV/0!</v>
      </c>
      <c r="QKT29" s="134" t="e">
        <f t="shared" si="183"/>
        <v>#DIV/0!</v>
      </c>
      <c r="QKU29" s="134" t="e">
        <f t="shared" si="183"/>
        <v>#DIV/0!</v>
      </c>
      <c r="QKV29" s="134" t="e">
        <f t="shared" si="183"/>
        <v>#DIV/0!</v>
      </c>
      <c r="QKW29" s="134" t="e">
        <f t="shared" si="183"/>
        <v>#DIV/0!</v>
      </c>
      <c r="QKX29" s="134" t="e">
        <f t="shared" si="183"/>
        <v>#DIV/0!</v>
      </c>
      <c r="QKY29" s="134" t="e">
        <f t="shared" si="183"/>
        <v>#DIV/0!</v>
      </c>
      <c r="QKZ29" s="134" t="e">
        <f t="shared" ref="QKZ29:QNK29" si="184">+QKZ27/QKZ19</f>
        <v>#DIV/0!</v>
      </c>
      <c r="QLA29" s="134" t="e">
        <f t="shared" si="184"/>
        <v>#DIV/0!</v>
      </c>
      <c r="QLB29" s="134" t="e">
        <f t="shared" si="184"/>
        <v>#DIV/0!</v>
      </c>
      <c r="QLC29" s="134" t="e">
        <f t="shared" si="184"/>
        <v>#DIV/0!</v>
      </c>
      <c r="QLD29" s="134" t="e">
        <f t="shared" si="184"/>
        <v>#DIV/0!</v>
      </c>
      <c r="QLE29" s="134" t="e">
        <f t="shared" si="184"/>
        <v>#DIV/0!</v>
      </c>
      <c r="QLF29" s="134" t="e">
        <f t="shared" si="184"/>
        <v>#DIV/0!</v>
      </c>
      <c r="QLG29" s="134" t="e">
        <f t="shared" si="184"/>
        <v>#DIV/0!</v>
      </c>
      <c r="QLH29" s="134" t="e">
        <f t="shared" si="184"/>
        <v>#DIV/0!</v>
      </c>
      <c r="QLI29" s="134" t="e">
        <f t="shared" si="184"/>
        <v>#DIV/0!</v>
      </c>
      <c r="QLJ29" s="134" t="e">
        <f t="shared" si="184"/>
        <v>#DIV/0!</v>
      </c>
      <c r="QLK29" s="134" t="e">
        <f t="shared" si="184"/>
        <v>#DIV/0!</v>
      </c>
      <c r="QLL29" s="134" t="e">
        <f t="shared" si="184"/>
        <v>#DIV/0!</v>
      </c>
      <c r="QLM29" s="134" t="e">
        <f t="shared" si="184"/>
        <v>#DIV/0!</v>
      </c>
      <c r="QLN29" s="134" t="e">
        <f t="shared" si="184"/>
        <v>#DIV/0!</v>
      </c>
      <c r="QLO29" s="134" t="e">
        <f t="shared" si="184"/>
        <v>#DIV/0!</v>
      </c>
      <c r="QLP29" s="134" t="e">
        <f t="shared" si="184"/>
        <v>#DIV/0!</v>
      </c>
      <c r="QLQ29" s="134" t="e">
        <f t="shared" si="184"/>
        <v>#DIV/0!</v>
      </c>
      <c r="QLR29" s="134" t="e">
        <f t="shared" si="184"/>
        <v>#DIV/0!</v>
      </c>
      <c r="QLS29" s="134" t="e">
        <f t="shared" si="184"/>
        <v>#DIV/0!</v>
      </c>
      <c r="QLT29" s="134" t="e">
        <f t="shared" si="184"/>
        <v>#DIV/0!</v>
      </c>
      <c r="QLU29" s="134" t="e">
        <f t="shared" si="184"/>
        <v>#DIV/0!</v>
      </c>
      <c r="QLV29" s="134" t="e">
        <f t="shared" si="184"/>
        <v>#DIV/0!</v>
      </c>
      <c r="QLW29" s="134" t="e">
        <f t="shared" si="184"/>
        <v>#DIV/0!</v>
      </c>
      <c r="QLX29" s="134" t="e">
        <f t="shared" si="184"/>
        <v>#DIV/0!</v>
      </c>
      <c r="QLY29" s="134" t="e">
        <f t="shared" si="184"/>
        <v>#DIV/0!</v>
      </c>
      <c r="QLZ29" s="134" t="e">
        <f t="shared" si="184"/>
        <v>#DIV/0!</v>
      </c>
      <c r="QMA29" s="134" t="e">
        <f t="shared" si="184"/>
        <v>#DIV/0!</v>
      </c>
      <c r="QMB29" s="134" t="e">
        <f t="shared" si="184"/>
        <v>#DIV/0!</v>
      </c>
      <c r="QMC29" s="134" t="e">
        <f t="shared" si="184"/>
        <v>#DIV/0!</v>
      </c>
      <c r="QMD29" s="134" t="e">
        <f t="shared" si="184"/>
        <v>#DIV/0!</v>
      </c>
      <c r="QME29" s="134" t="e">
        <f t="shared" si="184"/>
        <v>#DIV/0!</v>
      </c>
      <c r="QMF29" s="134" t="e">
        <f t="shared" si="184"/>
        <v>#DIV/0!</v>
      </c>
      <c r="QMG29" s="134" t="e">
        <f t="shared" si="184"/>
        <v>#DIV/0!</v>
      </c>
      <c r="QMH29" s="134" t="e">
        <f t="shared" si="184"/>
        <v>#DIV/0!</v>
      </c>
      <c r="QMI29" s="134" t="e">
        <f t="shared" si="184"/>
        <v>#DIV/0!</v>
      </c>
      <c r="QMJ29" s="134" t="e">
        <f t="shared" si="184"/>
        <v>#DIV/0!</v>
      </c>
      <c r="QMK29" s="134" t="e">
        <f t="shared" si="184"/>
        <v>#DIV/0!</v>
      </c>
      <c r="QML29" s="134" t="e">
        <f t="shared" si="184"/>
        <v>#DIV/0!</v>
      </c>
      <c r="QMM29" s="134" t="e">
        <f t="shared" si="184"/>
        <v>#DIV/0!</v>
      </c>
      <c r="QMN29" s="134" t="e">
        <f t="shared" si="184"/>
        <v>#DIV/0!</v>
      </c>
      <c r="QMO29" s="134" t="e">
        <f t="shared" si="184"/>
        <v>#DIV/0!</v>
      </c>
      <c r="QMP29" s="134" t="e">
        <f t="shared" si="184"/>
        <v>#DIV/0!</v>
      </c>
      <c r="QMQ29" s="134" t="e">
        <f t="shared" si="184"/>
        <v>#DIV/0!</v>
      </c>
      <c r="QMR29" s="134" t="e">
        <f t="shared" si="184"/>
        <v>#DIV/0!</v>
      </c>
      <c r="QMS29" s="134" t="e">
        <f t="shared" si="184"/>
        <v>#DIV/0!</v>
      </c>
      <c r="QMT29" s="134" t="e">
        <f t="shared" si="184"/>
        <v>#DIV/0!</v>
      </c>
      <c r="QMU29" s="134" t="e">
        <f t="shared" si="184"/>
        <v>#DIV/0!</v>
      </c>
      <c r="QMV29" s="134" t="e">
        <f t="shared" si="184"/>
        <v>#DIV/0!</v>
      </c>
      <c r="QMW29" s="134" t="e">
        <f t="shared" si="184"/>
        <v>#DIV/0!</v>
      </c>
      <c r="QMX29" s="134" t="e">
        <f t="shared" si="184"/>
        <v>#DIV/0!</v>
      </c>
      <c r="QMY29" s="134" t="e">
        <f t="shared" si="184"/>
        <v>#DIV/0!</v>
      </c>
      <c r="QMZ29" s="134" t="e">
        <f t="shared" si="184"/>
        <v>#DIV/0!</v>
      </c>
      <c r="QNA29" s="134" t="e">
        <f t="shared" si="184"/>
        <v>#DIV/0!</v>
      </c>
      <c r="QNB29" s="134" t="e">
        <f t="shared" si="184"/>
        <v>#DIV/0!</v>
      </c>
      <c r="QNC29" s="134" t="e">
        <f t="shared" si="184"/>
        <v>#DIV/0!</v>
      </c>
      <c r="QND29" s="134" t="e">
        <f t="shared" si="184"/>
        <v>#DIV/0!</v>
      </c>
      <c r="QNE29" s="134" t="e">
        <f t="shared" si="184"/>
        <v>#DIV/0!</v>
      </c>
      <c r="QNF29" s="134" t="e">
        <f t="shared" si="184"/>
        <v>#DIV/0!</v>
      </c>
      <c r="QNG29" s="134" t="e">
        <f t="shared" si="184"/>
        <v>#DIV/0!</v>
      </c>
      <c r="QNH29" s="134" t="e">
        <f t="shared" si="184"/>
        <v>#DIV/0!</v>
      </c>
      <c r="QNI29" s="134" t="e">
        <f t="shared" si="184"/>
        <v>#DIV/0!</v>
      </c>
      <c r="QNJ29" s="134" t="e">
        <f t="shared" si="184"/>
        <v>#DIV/0!</v>
      </c>
      <c r="QNK29" s="134" t="e">
        <f t="shared" si="184"/>
        <v>#DIV/0!</v>
      </c>
      <c r="QNL29" s="134" t="e">
        <f t="shared" ref="QNL29:QPW29" si="185">+QNL27/QNL19</f>
        <v>#DIV/0!</v>
      </c>
      <c r="QNM29" s="134" t="e">
        <f t="shared" si="185"/>
        <v>#DIV/0!</v>
      </c>
      <c r="QNN29" s="134" t="e">
        <f t="shared" si="185"/>
        <v>#DIV/0!</v>
      </c>
      <c r="QNO29" s="134" t="e">
        <f t="shared" si="185"/>
        <v>#DIV/0!</v>
      </c>
      <c r="QNP29" s="134" t="e">
        <f t="shared" si="185"/>
        <v>#DIV/0!</v>
      </c>
      <c r="QNQ29" s="134" t="e">
        <f t="shared" si="185"/>
        <v>#DIV/0!</v>
      </c>
      <c r="QNR29" s="134" t="e">
        <f t="shared" si="185"/>
        <v>#DIV/0!</v>
      </c>
      <c r="QNS29" s="134" t="e">
        <f t="shared" si="185"/>
        <v>#DIV/0!</v>
      </c>
      <c r="QNT29" s="134" t="e">
        <f t="shared" si="185"/>
        <v>#DIV/0!</v>
      </c>
      <c r="QNU29" s="134" t="e">
        <f t="shared" si="185"/>
        <v>#DIV/0!</v>
      </c>
      <c r="QNV29" s="134" t="e">
        <f t="shared" si="185"/>
        <v>#DIV/0!</v>
      </c>
      <c r="QNW29" s="134" t="e">
        <f t="shared" si="185"/>
        <v>#DIV/0!</v>
      </c>
      <c r="QNX29" s="134" t="e">
        <f t="shared" si="185"/>
        <v>#DIV/0!</v>
      </c>
      <c r="QNY29" s="134" t="e">
        <f t="shared" si="185"/>
        <v>#DIV/0!</v>
      </c>
      <c r="QNZ29" s="134" t="e">
        <f t="shared" si="185"/>
        <v>#DIV/0!</v>
      </c>
      <c r="QOA29" s="134" t="e">
        <f t="shared" si="185"/>
        <v>#DIV/0!</v>
      </c>
      <c r="QOB29" s="134" t="e">
        <f t="shared" si="185"/>
        <v>#DIV/0!</v>
      </c>
      <c r="QOC29" s="134" t="e">
        <f t="shared" si="185"/>
        <v>#DIV/0!</v>
      </c>
      <c r="QOD29" s="134" t="e">
        <f t="shared" si="185"/>
        <v>#DIV/0!</v>
      </c>
      <c r="QOE29" s="134" t="e">
        <f t="shared" si="185"/>
        <v>#DIV/0!</v>
      </c>
      <c r="QOF29" s="134" t="e">
        <f t="shared" si="185"/>
        <v>#DIV/0!</v>
      </c>
      <c r="QOG29" s="134" t="e">
        <f t="shared" si="185"/>
        <v>#DIV/0!</v>
      </c>
      <c r="QOH29" s="134" t="e">
        <f t="shared" si="185"/>
        <v>#DIV/0!</v>
      </c>
      <c r="QOI29" s="134" t="e">
        <f t="shared" si="185"/>
        <v>#DIV/0!</v>
      </c>
      <c r="QOJ29" s="134" t="e">
        <f t="shared" si="185"/>
        <v>#DIV/0!</v>
      </c>
      <c r="QOK29" s="134" t="e">
        <f t="shared" si="185"/>
        <v>#DIV/0!</v>
      </c>
      <c r="QOL29" s="134" t="e">
        <f t="shared" si="185"/>
        <v>#DIV/0!</v>
      </c>
      <c r="QOM29" s="134" t="e">
        <f t="shared" si="185"/>
        <v>#DIV/0!</v>
      </c>
      <c r="QON29" s="134" t="e">
        <f t="shared" si="185"/>
        <v>#DIV/0!</v>
      </c>
      <c r="QOO29" s="134" t="e">
        <f t="shared" si="185"/>
        <v>#DIV/0!</v>
      </c>
      <c r="QOP29" s="134" t="e">
        <f t="shared" si="185"/>
        <v>#DIV/0!</v>
      </c>
      <c r="QOQ29" s="134" t="e">
        <f t="shared" si="185"/>
        <v>#DIV/0!</v>
      </c>
      <c r="QOR29" s="134" t="e">
        <f t="shared" si="185"/>
        <v>#DIV/0!</v>
      </c>
      <c r="QOS29" s="134" t="e">
        <f t="shared" si="185"/>
        <v>#DIV/0!</v>
      </c>
      <c r="QOT29" s="134" t="e">
        <f t="shared" si="185"/>
        <v>#DIV/0!</v>
      </c>
      <c r="QOU29" s="134" t="e">
        <f t="shared" si="185"/>
        <v>#DIV/0!</v>
      </c>
      <c r="QOV29" s="134" t="e">
        <f t="shared" si="185"/>
        <v>#DIV/0!</v>
      </c>
      <c r="QOW29" s="134" t="e">
        <f t="shared" si="185"/>
        <v>#DIV/0!</v>
      </c>
      <c r="QOX29" s="134" t="e">
        <f t="shared" si="185"/>
        <v>#DIV/0!</v>
      </c>
      <c r="QOY29" s="134" t="e">
        <f t="shared" si="185"/>
        <v>#DIV/0!</v>
      </c>
      <c r="QOZ29" s="134" t="e">
        <f t="shared" si="185"/>
        <v>#DIV/0!</v>
      </c>
      <c r="QPA29" s="134" t="e">
        <f t="shared" si="185"/>
        <v>#DIV/0!</v>
      </c>
      <c r="QPB29" s="134" t="e">
        <f t="shared" si="185"/>
        <v>#DIV/0!</v>
      </c>
      <c r="QPC29" s="134" t="e">
        <f t="shared" si="185"/>
        <v>#DIV/0!</v>
      </c>
      <c r="QPD29" s="134" t="e">
        <f t="shared" si="185"/>
        <v>#DIV/0!</v>
      </c>
      <c r="QPE29" s="134" t="e">
        <f t="shared" si="185"/>
        <v>#DIV/0!</v>
      </c>
      <c r="QPF29" s="134" t="e">
        <f t="shared" si="185"/>
        <v>#DIV/0!</v>
      </c>
      <c r="QPG29" s="134" t="e">
        <f t="shared" si="185"/>
        <v>#DIV/0!</v>
      </c>
      <c r="QPH29" s="134" t="e">
        <f t="shared" si="185"/>
        <v>#DIV/0!</v>
      </c>
      <c r="QPI29" s="134" t="e">
        <f t="shared" si="185"/>
        <v>#DIV/0!</v>
      </c>
      <c r="QPJ29" s="134" t="e">
        <f t="shared" si="185"/>
        <v>#DIV/0!</v>
      </c>
      <c r="QPK29" s="134" t="e">
        <f t="shared" si="185"/>
        <v>#DIV/0!</v>
      </c>
      <c r="QPL29" s="134" t="e">
        <f t="shared" si="185"/>
        <v>#DIV/0!</v>
      </c>
      <c r="QPM29" s="134" t="e">
        <f t="shared" si="185"/>
        <v>#DIV/0!</v>
      </c>
      <c r="QPN29" s="134" t="e">
        <f t="shared" si="185"/>
        <v>#DIV/0!</v>
      </c>
      <c r="QPO29" s="134" t="e">
        <f t="shared" si="185"/>
        <v>#DIV/0!</v>
      </c>
      <c r="QPP29" s="134" t="e">
        <f t="shared" si="185"/>
        <v>#DIV/0!</v>
      </c>
      <c r="QPQ29" s="134" t="e">
        <f t="shared" si="185"/>
        <v>#DIV/0!</v>
      </c>
      <c r="QPR29" s="134" t="e">
        <f t="shared" si="185"/>
        <v>#DIV/0!</v>
      </c>
      <c r="QPS29" s="134" t="e">
        <f t="shared" si="185"/>
        <v>#DIV/0!</v>
      </c>
      <c r="QPT29" s="134" t="e">
        <f t="shared" si="185"/>
        <v>#DIV/0!</v>
      </c>
      <c r="QPU29" s="134" t="e">
        <f t="shared" si="185"/>
        <v>#DIV/0!</v>
      </c>
      <c r="QPV29" s="134" t="e">
        <f t="shared" si="185"/>
        <v>#DIV/0!</v>
      </c>
      <c r="QPW29" s="134" t="e">
        <f t="shared" si="185"/>
        <v>#DIV/0!</v>
      </c>
      <c r="QPX29" s="134" t="e">
        <f t="shared" ref="QPX29:QSI29" si="186">+QPX27/QPX19</f>
        <v>#DIV/0!</v>
      </c>
      <c r="QPY29" s="134" t="e">
        <f t="shared" si="186"/>
        <v>#DIV/0!</v>
      </c>
      <c r="QPZ29" s="134" t="e">
        <f t="shared" si="186"/>
        <v>#DIV/0!</v>
      </c>
      <c r="QQA29" s="134" t="e">
        <f t="shared" si="186"/>
        <v>#DIV/0!</v>
      </c>
      <c r="QQB29" s="134" t="e">
        <f t="shared" si="186"/>
        <v>#DIV/0!</v>
      </c>
      <c r="QQC29" s="134" t="e">
        <f t="shared" si="186"/>
        <v>#DIV/0!</v>
      </c>
      <c r="QQD29" s="134" t="e">
        <f t="shared" si="186"/>
        <v>#DIV/0!</v>
      </c>
      <c r="QQE29" s="134" t="e">
        <f t="shared" si="186"/>
        <v>#DIV/0!</v>
      </c>
      <c r="QQF29" s="134" t="e">
        <f t="shared" si="186"/>
        <v>#DIV/0!</v>
      </c>
      <c r="QQG29" s="134" t="e">
        <f t="shared" si="186"/>
        <v>#DIV/0!</v>
      </c>
      <c r="QQH29" s="134" t="e">
        <f t="shared" si="186"/>
        <v>#DIV/0!</v>
      </c>
      <c r="QQI29" s="134" t="e">
        <f t="shared" si="186"/>
        <v>#DIV/0!</v>
      </c>
      <c r="QQJ29" s="134" t="e">
        <f t="shared" si="186"/>
        <v>#DIV/0!</v>
      </c>
      <c r="QQK29" s="134" t="e">
        <f t="shared" si="186"/>
        <v>#DIV/0!</v>
      </c>
      <c r="QQL29" s="134" t="e">
        <f t="shared" si="186"/>
        <v>#DIV/0!</v>
      </c>
      <c r="QQM29" s="134" t="e">
        <f t="shared" si="186"/>
        <v>#DIV/0!</v>
      </c>
      <c r="QQN29" s="134" t="e">
        <f t="shared" si="186"/>
        <v>#DIV/0!</v>
      </c>
      <c r="QQO29" s="134" t="e">
        <f t="shared" si="186"/>
        <v>#DIV/0!</v>
      </c>
      <c r="QQP29" s="134" t="e">
        <f t="shared" si="186"/>
        <v>#DIV/0!</v>
      </c>
      <c r="QQQ29" s="134" t="e">
        <f t="shared" si="186"/>
        <v>#DIV/0!</v>
      </c>
      <c r="QQR29" s="134" t="e">
        <f t="shared" si="186"/>
        <v>#DIV/0!</v>
      </c>
      <c r="QQS29" s="134" t="e">
        <f t="shared" si="186"/>
        <v>#DIV/0!</v>
      </c>
      <c r="QQT29" s="134" t="e">
        <f t="shared" si="186"/>
        <v>#DIV/0!</v>
      </c>
      <c r="QQU29" s="134" t="e">
        <f t="shared" si="186"/>
        <v>#DIV/0!</v>
      </c>
      <c r="QQV29" s="134" t="e">
        <f t="shared" si="186"/>
        <v>#DIV/0!</v>
      </c>
      <c r="QQW29" s="134" t="e">
        <f t="shared" si="186"/>
        <v>#DIV/0!</v>
      </c>
      <c r="QQX29" s="134" t="e">
        <f t="shared" si="186"/>
        <v>#DIV/0!</v>
      </c>
      <c r="QQY29" s="134" t="e">
        <f t="shared" si="186"/>
        <v>#DIV/0!</v>
      </c>
      <c r="QQZ29" s="134" t="e">
        <f t="shared" si="186"/>
        <v>#DIV/0!</v>
      </c>
      <c r="QRA29" s="134" t="e">
        <f t="shared" si="186"/>
        <v>#DIV/0!</v>
      </c>
      <c r="QRB29" s="134" t="e">
        <f t="shared" si="186"/>
        <v>#DIV/0!</v>
      </c>
      <c r="QRC29" s="134" t="e">
        <f t="shared" si="186"/>
        <v>#DIV/0!</v>
      </c>
      <c r="QRD29" s="134" t="e">
        <f t="shared" si="186"/>
        <v>#DIV/0!</v>
      </c>
      <c r="QRE29" s="134" t="e">
        <f t="shared" si="186"/>
        <v>#DIV/0!</v>
      </c>
      <c r="QRF29" s="134" t="e">
        <f t="shared" si="186"/>
        <v>#DIV/0!</v>
      </c>
      <c r="QRG29" s="134" t="e">
        <f t="shared" si="186"/>
        <v>#DIV/0!</v>
      </c>
      <c r="QRH29" s="134" t="e">
        <f t="shared" si="186"/>
        <v>#DIV/0!</v>
      </c>
      <c r="QRI29" s="134" t="e">
        <f t="shared" si="186"/>
        <v>#DIV/0!</v>
      </c>
      <c r="QRJ29" s="134" t="e">
        <f t="shared" si="186"/>
        <v>#DIV/0!</v>
      </c>
      <c r="QRK29" s="134" t="e">
        <f t="shared" si="186"/>
        <v>#DIV/0!</v>
      </c>
      <c r="QRL29" s="134" t="e">
        <f t="shared" si="186"/>
        <v>#DIV/0!</v>
      </c>
      <c r="QRM29" s="134" t="e">
        <f t="shared" si="186"/>
        <v>#DIV/0!</v>
      </c>
      <c r="QRN29" s="134" t="e">
        <f t="shared" si="186"/>
        <v>#DIV/0!</v>
      </c>
      <c r="QRO29" s="134" t="e">
        <f t="shared" si="186"/>
        <v>#DIV/0!</v>
      </c>
      <c r="QRP29" s="134" t="e">
        <f t="shared" si="186"/>
        <v>#DIV/0!</v>
      </c>
      <c r="QRQ29" s="134" t="e">
        <f t="shared" si="186"/>
        <v>#DIV/0!</v>
      </c>
      <c r="QRR29" s="134" t="e">
        <f t="shared" si="186"/>
        <v>#DIV/0!</v>
      </c>
      <c r="QRS29" s="134" t="e">
        <f t="shared" si="186"/>
        <v>#DIV/0!</v>
      </c>
      <c r="QRT29" s="134" t="e">
        <f t="shared" si="186"/>
        <v>#DIV/0!</v>
      </c>
      <c r="QRU29" s="134" t="e">
        <f t="shared" si="186"/>
        <v>#DIV/0!</v>
      </c>
      <c r="QRV29" s="134" t="e">
        <f t="shared" si="186"/>
        <v>#DIV/0!</v>
      </c>
      <c r="QRW29" s="134" t="e">
        <f t="shared" si="186"/>
        <v>#DIV/0!</v>
      </c>
      <c r="QRX29" s="134" t="e">
        <f t="shared" si="186"/>
        <v>#DIV/0!</v>
      </c>
      <c r="QRY29" s="134" t="e">
        <f t="shared" si="186"/>
        <v>#DIV/0!</v>
      </c>
      <c r="QRZ29" s="134" t="e">
        <f t="shared" si="186"/>
        <v>#DIV/0!</v>
      </c>
      <c r="QSA29" s="134" t="e">
        <f t="shared" si="186"/>
        <v>#DIV/0!</v>
      </c>
      <c r="QSB29" s="134" t="e">
        <f t="shared" si="186"/>
        <v>#DIV/0!</v>
      </c>
      <c r="QSC29" s="134" t="e">
        <f t="shared" si="186"/>
        <v>#DIV/0!</v>
      </c>
      <c r="QSD29" s="134" t="e">
        <f t="shared" si="186"/>
        <v>#DIV/0!</v>
      </c>
      <c r="QSE29" s="134" t="e">
        <f t="shared" si="186"/>
        <v>#DIV/0!</v>
      </c>
      <c r="QSF29" s="134" t="e">
        <f t="shared" si="186"/>
        <v>#DIV/0!</v>
      </c>
      <c r="QSG29" s="134" t="e">
        <f t="shared" si="186"/>
        <v>#DIV/0!</v>
      </c>
      <c r="QSH29" s="134" t="e">
        <f t="shared" si="186"/>
        <v>#DIV/0!</v>
      </c>
      <c r="QSI29" s="134" t="e">
        <f t="shared" si="186"/>
        <v>#DIV/0!</v>
      </c>
      <c r="QSJ29" s="134" t="e">
        <f t="shared" ref="QSJ29:QUU29" si="187">+QSJ27/QSJ19</f>
        <v>#DIV/0!</v>
      </c>
      <c r="QSK29" s="134" t="e">
        <f t="shared" si="187"/>
        <v>#DIV/0!</v>
      </c>
      <c r="QSL29" s="134" t="e">
        <f t="shared" si="187"/>
        <v>#DIV/0!</v>
      </c>
      <c r="QSM29" s="134" t="e">
        <f t="shared" si="187"/>
        <v>#DIV/0!</v>
      </c>
      <c r="QSN29" s="134" t="e">
        <f t="shared" si="187"/>
        <v>#DIV/0!</v>
      </c>
      <c r="QSO29" s="134" t="e">
        <f t="shared" si="187"/>
        <v>#DIV/0!</v>
      </c>
      <c r="QSP29" s="134" t="e">
        <f t="shared" si="187"/>
        <v>#DIV/0!</v>
      </c>
      <c r="QSQ29" s="134" t="e">
        <f t="shared" si="187"/>
        <v>#DIV/0!</v>
      </c>
      <c r="QSR29" s="134" t="e">
        <f t="shared" si="187"/>
        <v>#DIV/0!</v>
      </c>
      <c r="QSS29" s="134" t="e">
        <f t="shared" si="187"/>
        <v>#DIV/0!</v>
      </c>
      <c r="QST29" s="134" t="e">
        <f t="shared" si="187"/>
        <v>#DIV/0!</v>
      </c>
      <c r="QSU29" s="134" t="e">
        <f t="shared" si="187"/>
        <v>#DIV/0!</v>
      </c>
      <c r="QSV29" s="134" t="e">
        <f t="shared" si="187"/>
        <v>#DIV/0!</v>
      </c>
      <c r="QSW29" s="134" t="e">
        <f t="shared" si="187"/>
        <v>#DIV/0!</v>
      </c>
      <c r="QSX29" s="134" t="e">
        <f t="shared" si="187"/>
        <v>#DIV/0!</v>
      </c>
      <c r="QSY29" s="134" t="e">
        <f t="shared" si="187"/>
        <v>#DIV/0!</v>
      </c>
      <c r="QSZ29" s="134" t="e">
        <f t="shared" si="187"/>
        <v>#DIV/0!</v>
      </c>
      <c r="QTA29" s="134" t="e">
        <f t="shared" si="187"/>
        <v>#DIV/0!</v>
      </c>
      <c r="QTB29" s="134" t="e">
        <f t="shared" si="187"/>
        <v>#DIV/0!</v>
      </c>
      <c r="QTC29" s="134" t="e">
        <f t="shared" si="187"/>
        <v>#DIV/0!</v>
      </c>
      <c r="QTD29" s="134" t="e">
        <f t="shared" si="187"/>
        <v>#DIV/0!</v>
      </c>
      <c r="QTE29" s="134" t="e">
        <f t="shared" si="187"/>
        <v>#DIV/0!</v>
      </c>
      <c r="QTF29" s="134" t="e">
        <f t="shared" si="187"/>
        <v>#DIV/0!</v>
      </c>
      <c r="QTG29" s="134" t="e">
        <f t="shared" si="187"/>
        <v>#DIV/0!</v>
      </c>
      <c r="QTH29" s="134" t="e">
        <f t="shared" si="187"/>
        <v>#DIV/0!</v>
      </c>
      <c r="QTI29" s="134" t="e">
        <f t="shared" si="187"/>
        <v>#DIV/0!</v>
      </c>
      <c r="QTJ29" s="134" t="e">
        <f t="shared" si="187"/>
        <v>#DIV/0!</v>
      </c>
      <c r="QTK29" s="134" t="e">
        <f t="shared" si="187"/>
        <v>#DIV/0!</v>
      </c>
      <c r="QTL29" s="134" t="e">
        <f t="shared" si="187"/>
        <v>#DIV/0!</v>
      </c>
      <c r="QTM29" s="134" t="e">
        <f t="shared" si="187"/>
        <v>#DIV/0!</v>
      </c>
      <c r="QTN29" s="134" t="e">
        <f t="shared" si="187"/>
        <v>#DIV/0!</v>
      </c>
      <c r="QTO29" s="134" t="e">
        <f t="shared" si="187"/>
        <v>#DIV/0!</v>
      </c>
      <c r="QTP29" s="134" t="e">
        <f t="shared" si="187"/>
        <v>#DIV/0!</v>
      </c>
      <c r="QTQ29" s="134" t="e">
        <f t="shared" si="187"/>
        <v>#DIV/0!</v>
      </c>
      <c r="QTR29" s="134" t="e">
        <f t="shared" si="187"/>
        <v>#DIV/0!</v>
      </c>
      <c r="QTS29" s="134" t="e">
        <f t="shared" si="187"/>
        <v>#DIV/0!</v>
      </c>
      <c r="QTT29" s="134" t="e">
        <f t="shared" si="187"/>
        <v>#DIV/0!</v>
      </c>
      <c r="QTU29" s="134" t="e">
        <f t="shared" si="187"/>
        <v>#DIV/0!</v>
      </c>
      <c r="QTV29" s="134" t="e">
        <f t="shared" si="187"/>
        <v>#DIV/0!</v>
      </c>
      <c r="QTW29" s="134" t="e">
        <f t="shared" si="187"/>
        <v>#DIV/0!</v>
      </c>
      <c r="QTX29" s="134" t="e">
        <f t="shared" si="187"/>
        <v>#DIV/0!</v>
      </c>
      <c r="QTY29" s="134" t="e">
        <f t="shared" si="187"/>
        <v>#DIV/0!</v>
      </c>
      <c r="QTZ29" s="134" t="e">
        <f t="shared" si="187"/>
        <v>#DIV/0!</v>
      </c>
      <c r="QUA29" s="134" t="e">
        <f t="shared" si="187"/>
        <v>#DIV/0!</v>
      </c>
      <c r="QUB29" s="134" t="e">
        <f t="shared" si="187"/>
        <v>#DIV/0!</v>
      </c>
      <c r="QUC29" s="134" t="e">
        <f t="shared" si="187"/>
        <v>#DIV/0!</v>
      </c>
      <c r="QUD29" s="134" t="e">
        <f t="shared" si="187"/>
        <v>#DIV/0!</v>
      </c>
      <c r="QUE29" s="134" t="e">
        <f t="shared" si="187"/>
        <v>#DIV/0!</v>
      </c>
      <c r="QUF29" s="134" t="e">
        <f t="shared" si="187"/>
        <v>#DIV/0!</v>
      </c>
      <c r="QUG29" s="134" t="e">
        <f t="shared" si="187"/>
        <v>#DIV/0!</v>
      </c>
      <c r="QUH29" s="134" t="e">
        <f t="shared" si="187"/>
        <v>#DIV/0!</v>
      </c>
      <c r="QUI29" s="134" t="e">
        <f t="shared" si="187"/>
        <v>#DIV/0!</v>
      </c>
      <c r="QUJ29" s="134" t="e">
        <f t="shared" si="187"/>
        <v>#DIV/0!</v>
      </c>
      <c r="QUK29" s="134" t="e">
        <f t="shared" si="187"/>
        <v>#DIV/0!</v>
      </c>
      <c r="QUL29" s="134" t="e">
        <f t="shared" si="187"/>
        <v>#DIV/0!</v>
      </c>
      <c r="QUM29" s="134" t="e">
        <f t="shared" si="187"/>
        <v>#DIV/0!</v>
      </c>
      <c r="QUN29" s="134" t="e">
        <f t="shared" si="187"/>
        <v>#DIV/0!</v>
      </c>
      <c r="QUO29" s="134" t="e">
        <f t="shared" si="187"/>
        <v>#DIV/0!</v>
      </c>
      <c r="QUP29" s="134" t="e">
        <f t="shared" si="187"/>
        <v>#DIV/0!</v>
      </c>
      <c r="QUQ29" s="134" t="e">
        <f t="shared" si="187"/>
        <v>#DIV/0!</v>
      </c>
      <c r="QUR29" s="134" t="e">
        <f t="shared" si="187"/>
        <v>#DIV/0!</v>
      </c>
      <c r="QUS29" s="134" t="e">
        <f t="shared" si="187"/>
        <v>#DIV/0!</v>
      </c>
      <c r="QUT29" s="134" t="e">
        <f t="shared" si="187"/>
        <v>#DIV/0!</v>
      </c>
      <c r="QUU29" s="134" t="e">
        <f t="shared" si="187"/>
        <v>#DIV/0!</v>
      </c>
      <c r="QUV29" s="134" t="e">
        <f t="shared" ref="QUV29:QXG29" si="188">+QUV27/QUV19</f>
        <v>#DIV/0!</v>
      </c>
      <c r="QUW29" s="134" t="e">
        <f t="shared" si="188"/>
        <v>#DIV/0!</v>
      </c>
      <c r="QUX29" s="134" t="e">
        <f t="shared" si="188"/>
        <v>#DIV/0!</v>
      </c>
      <c r="QUY29" s="134" t="e">
        <f t="shared" si="188"/>
        <v>#DIV/0!</v>
      </c>
      <c r="QUZ29" s="134" t="e">
        <f t="shared" si="188"/>
        <v>#DIV/0!</v>
      </c>
      <c r="QVA29" s="134" t="e">
        <f t="shared" si="188"/>
        <v>#DIV/0!</v>
      </c>
      <c r="QVB29" s="134" t="e">
        <f t="shared" si="188"/>
        <v>#DIV/0!</v>
      </c>
      <c r="QVC29" s="134" t="e">
        <f t="shared" si="188"/>
        <v>#DIV/0!</v>
      </c>
      <c r="QVD29" s="134" t="e">
        <f t="shared" si="188"/>
        <v>#DIV/0!</v>
      </c>
      <c r="QVE29" s="134" t="e">
        <f t="shared" si="188"/>
        <v>#DIV/0!</v>
      </c>
      <c r="QVF29" s="134" t="e">
        <f t="shared" si="188"/>
        <v>#DIV/0!</v>
      </c>
      <c r="QVG29" s="134" t="e">
        <f t="shared" si="188"/>
        <v>#DIV/0!</v>
      </c>
      <c r="QVH29" s="134" t="e">
        <f t="shared" si="188"/>
        <v>#DIV/0!</v>
      </c>
      <c r="QVI29" s="134" t="e">
        <f t="shared" si="188"/>
        <v>#DIV/0!</v>
      </c>
      <c r="QVJ29" s="134" t="e">
        <f t="shared" si="188"/>
        <v>#DIV/0!</v>
      </c>
      <c r="QVK29" s="134" t="e">
        <f t="shared" si="188"/>
        <v>#DIV/0!</v>
      </c>
      <c r="QVL29" s="134" t="e">
        <f t="shared" si="188"/>
        <v>#DIV/0!</v>
      </c>
      <c r="QVM29" s="134" t="e">
        <f t="shared" si="188"/>
        <v>#DIV/0!</v>
      </c>
      <c r="QVN29" s="134" t="e">
        <f t="shared" si="188"/>
        <v>#DIV/0!</v>
      </c>
      <c r="QVO29" s="134" t="e">
        <f t="shared" si="188"/>
        <v>#DIV/0!</v>
      </c>
      <c r="QVP29" s="134" t="e">
        <f t="shared" si="188"/>
        <v>#DIV/0!</v>
      </c>
      <c r="QVQ29" s="134" t="e">
        <f t="shared" si="188"/>
        <v>#DIV/0!</v>
      </c>
      <c r="QVR29" s="134" t="e">
        <f t="shared" si="188"/>
        <v>#DIV/0!</v>
      </c>
      <c r="QVS29" s="134" t="e">
        <f t="shared" si="188"/>
        <v>#DIV/0!</v>
      </c>
      <c r="QVT29" s="134" t="e">
        <f t="shared" si="188"/>
        <v>#DIV/0!</v>
      </c>
      <c r="QVU29" s="134" t="e">
        <f t="shared" si="188"/>
        <v>#DIV/0!</v>
      </c>
      <c r="QVV29" s="134" t="e">
        <f t="shared" si="188"/>
        <v>#DIV/0!</v>
      </c>
      <c r="QVW29" s="134" t="e">
        <f t="shared" si="188"/>
        <v>#DIV/0!</v>
      </c>
      <c r="QVX29" s="134" t="e">
        <f t="shared" si="188"/>
        <v>#DIV/0!</v>
      </c>
      <c r="QVY29" s="134" t="e">
        <f t="shared" si="188"/>
        <v>#DIV/0!</v>
      </c>
      <c r="QVZ29" s="134" t="e">
        <f t="shared" si="188"/>
        <v>#DIV/0!</v>
      </c>
      <c r="QWA29" s="134" t="e">
        <f t="shared" si="188"/>
        <v>#DIV/0!</v>
      </c>
      <c r="QWB29" s="134" t="e">
        <f t="shared" si="188"/>
        <v>#DIV/0!</v>
      </c>
      <c r="QWC29" s="134" t="e">
        <f t="shared" si="188"/>
        <v>#DIV/0!</v>
      </c>
      <c r="QWD29" s="134" t="e">
        <f t="shared" si="188"/>
        <v>#DIV/0!</v>
      </c>
      <c r="QWE29" s="134" t="e">
        <f t="shared" si="188"/>
        <v>#DIV/0!</v>
      </c>
      <c r="QWF29" s="134" t="e">
        <f t="shared" si="188"/>
        <v>#DIV/0!</v>
      </c>
      <c r="QWG29" s="134" t="e">
        <f t="shared" si="188"/>
        <v>#DIV/0!</v>
      </c>
      <c r="QWH29" s="134" t="e">
        <f t="shared" si="188"/>
        <v>#DIV/0!</v>
      </c>
      <c r="QWI29" s="134" t="e">
        <f t="shared" si="188"/>
        <v>#DIV/0!</v>
      </c>
      <c r="QWJ29" s="134" t="e">
        <f t="shared" si="188"/>
        <v>#DIV/0!</v>
      </c>
      <c r="QWK29" s="134" t="e">
        <f t="shared" si="188"/>
        <v>#DIV/0!</v>
      </c>
      <c r="QWL29" s="134" t="e">
        <f t="shared" si="188"/>
        <v>#DIV/0!</v>
      </c>
      <c r="QWM29" s="134" t="e">
        <f t="shared" si="188"/>
        <v>#DIV/0!</v>
      </c>
      <c r="QWN29" s="134" t="e">
        <f t="shared" si="188"/>
        <v>#DIV/0!</v>
      </c>
      <c r="QWO29" s="134" t="e">
        <f t="shared" si="188"/>
        <v>#DIV/0!</v>
      </c>
      <c r="QWP29" s="134" t="e">
        <f t="shared" si="188"/>
        <v>#DIV/0!</v>
      </c>
      <c r="QWQ29" s="134" t="e">
        <f t="shared" si="188"/>
        <v>#DIV/0!</v>
      </c>
      <c r="QWR29" s="134" t="e">
        <f t="shared" si="188"/>
        <v>#DIV/0!</v>
      </c>
      <c r="QWS29" s="134" t="e">
        <f t="shared" si="188"/>
        <v>#DIV/0!</v>
      </c>
      <c r="QWT29" s="134" t="e">
        <f t="shared" si="188"/>
        <v>#DIV/0!</v>
      </c>
      <c r="QWU29" s="134" t="e">
        <f t="shared" si="188"/>
        <v>#DIV/0!</v>
      </c>
      <c r="QWV29" s="134" t="e">
        <f t="shared" si="188"/>
        <v>#DIV/0!</v>
      </c>
      <c r="QWW29" s="134" t="e">
        <f t="shared" si="188"/>
        <v>#DIV/0!</v>
      </c>
      <c r="QWX29" s="134" t="e">
        <f t="shared" si="188"/>
        <v>#DIV/0!</v>
      </c>
      <c r="QWY29" s="134" t="e">
        <f t="shared" si="188"/>
        <v>#DIV/0!</v>
      </c>
      <c r="QWZ29" s="134" t="e">
        <f t="shared" si="188"/>
        <v>#DIV/0!</v>
      </c>
      <c r="QXA29" s="134" t="e">
        <f t="shared" si="188"/>
        <v>#DIV/0!</v>
      </c>
      <c r="QXB29" s="134" t="e">
        <f t="shared" si="188"/>
        <v>#DIV/0!</v>
      </c>
      <c r="QXC29" s="134" t="e">
        <f t="shared" si="188"/>
        <v>#DIV/0!</v>
      </c>
      <c r="QXD29" s="134" t="e">
        <f t="shared" si="188"/>
        <v>#DIV/0!</v>
      </c>
      <c r="QXE29" s="134" t="e">
        <f t="shared" si="188"/>
        <v>#DIV/0!</v>
      </c>
      <c r="QXF29" s="134" t="e">
        <f t="shared" si="188"/>
        <v>#DIV/0!</v>
      </c>
      <c r="QXG29" s="134" t="e">
        <f t="shared" si="188"/>
        <v>#DIV/0!</v>
      </c>
      <c r="QXH29" s="134" t="e">
        <f t="shared" ref="QXH29:QZS29" si="189">+QXH27/QXH19</f>
        <v>#DIV/0!</v>
      </c>
      <c r="QXI29" s="134" t="e">
        <f t="shared" si="189"/>
        <v>#DIV/0!</v>
      </c>
      <c r="QXJ29" s="134" t="e">
        <f t="shared" si="189"/>
        <v>#DIV/0!</v>
      </c>
      <c r="QXK29" s="134" t="e">
        <f t="shared" si="189"/>
        <v>#DIV/0!</v>
      </c>
      <c r="QXL29" s="134" t="e">
        <f t="shared" si="189"/>
        <v>#DIV/0!</v>
      </c>
      <c r="QXM29" s="134" t="e">
        <f t="shared" si="189"/>
        <v>#DIV/0!</v>
      </c>
      <c r="QXN29" s="134" t="e">
        <f t="shared" si="189"/>
        <v>#DIV/0!</v>
      </c>
      <c r="QXO29" s="134" t="e">
        <f t="shared" si="189"/>
        <v>#DIV/0!</v>
      </c>
      <c r="QXP29" s="134" t="e">
        <f t="shared" si="189"/>
        <v>#DIV/0!</v>
      </c>
      <c r="QXQ29" s="134" t="e">
        <f t="shared" si="189"/>
        <v>#DIV/0!</v>
      </c>
      <c r="QXR29" s="134" t="e">
        <f t="shared" si="189"/>
        <v>#DIV/0!</v>
      </c>
      <c r="QXS29" s="134" t="e">
        <f t="shared" si="189"/>
        <v>#DIV/0!</v>
      </c>
      <c r="QXT29" s="134" t="e">
        <f t="shared" si="189"/>
        <v>#DIV/0!</v>
      </c>
      <c r="QXU29" s="134" t="e">
        <f t="shared" si="189"/>
        <v>#DIV/0!</v>
      </c>
      <c r="QXV29" s="134" t="e">
        <f t="shared" si="189"/>
        <v>#DIV/0!</v>
      </c>
      <c r="QXW29" s="134" t="e">
        <f t="shared" si="189"/>
        <v>#DIV/0!</v>
      </c>
      <c r="QXX29" s="134" t="e">
        <f t="shared" si="189"/>
        <v>#DIV/0!</v>
      </c>
      <c r="QXY29" s="134" t="e">
        <f t="shared" si="189"/>
        <v>#DIV/0!</v>
      </c>
      <c r="QXZ29" s="134" t="e">
        <f t="shared" si="189"/>
        <v>#DIV/0!</v>
      </c>
      <c r="QYA29" s="134" t="e">
        <f t="shared" si="189"/>
        <v>#DIV/0!</v>
      </c>
      <c r="QYB29" s="134" t="e">
        <f t="shared" si="189"/>
        <v>#DIV/0!</v>
      </c>
      <c r="QYC29" s="134" t="e">
        <f t="shared" si="189"/>
        <v>#DIV/0!</v>
      </c>
      <c r="QYD29" s="134" t="e">
        <f t="shared" si="189"/>
        <v>#DIV/0!</v>
      </c>
      <c r="QYE29" s="134" t="e">
        <f t="shared" si="189"/>
        <v>#DIV/0!</v>
      </c>
      <c r="QYF29" s="134" t="e">
        <f t="shared" si="189"/>
        <v>#DIV/0!</v>
      </c>
      <c r="QYG29" s="134" t="e">
        <f t="shared" si="189"/>
        <v>#DIV/0!</v>
      </c>
      <c r="QYH29" s="134" t="e">
        <f t="shared" si="189"/>
        <v>#DIV/0!</v>
      </c>
      <c r="QYI29" s="134" t="e">
        <f t="shared" si="189"/>
        <v>#DIV/0!</v>
      </c>
      <c r="QYJ29" s="134" t="e">
        <f t="shared" si="189"/>
        <v>#DIV/0!</v>
      </c>
      <c r="QYK29" s="134" t="e">
        <f t="shared" si="189"/>
        <v>#DIV/0!</v>
      </c>
      <c r="QYL29" s="134" t="e">
        <f t="shared" si="189"/>
        <v>#DIV/0!</v>
      </c>
      <c r="QYM29" s="134" t="e">
        <f t="shared" si="189"/>
        <v>#DIV/0!</v>
      </c>
      <c r="QYN29" s="134" t="e">
        <f t="shared" si="189"/>
        <v>#DIV/0!</v>
      </c>
      <c r="QYO29" s="134" t="e">
        <f t="shared" si="189"/>
        <v>#DIV/0!</v>
      </c>
      <c r="QYP29" s="134" t="e">
        <f t="shared" si="189"/>
        <v>#DIV/0!</v>
      </c>
      <c r="QYQ29" s="134" t="e">
        <f t="shared" si="189"/>
        <v>#DIV/0!</v>
      </c>
      <c r="QYR29" s="134" t="e">
        <f t="shared" si="189"/>
        <v>#DIV/0!</v>
      </c>
      <c r="QYS29" s="134" t="e">
        <f t="shared" si="189"/>
        <v>#DIV/0!</v>
      </c>
      <c r="QYT29" s="134" t="e">
        <f t="shared" si="189"/>
        <v>#DIV/0!</v>
      </c>
      <c r="QYU29" s="134" t="e">
        <f t="shared" si="189"/>
        <v>#DIV/0!</v>
      </c>
      <c r="QYV29" s="134" t="e">
        <f t="shared" si="189"/>
        <v>#DIV/0!</v>
      </c>
      <c r="QYW29" s="134" t="e">
        <f t="shared" si="189"/>
        <v>#DIV/0!</v>
      </c>
      <c r="QYX29" s="134" t="e">
        <f t="shared" si="189"/>
        <v>#DIV/0!</v>
      </c>
      <c r="QYY29" s="134" t="e">
        <f t="shared" si="189"/>
        <v>#DIV/0!</v>
      </c>
      <c r="QYZ29" s="134" t="e">
        <f t="shared" si="189"/>
        <v>#DIV/0!</v>
      </c>
      <c r="QZA29" s="134" t="e">
        <f t="shared" si="189"/>
        <v>#DIV/0!</v>
      </c>
      <c r="QZB29" s="134" t="e">
        <f t="shared" si="189"/>
        <v>#DIV/0!</v>
      </c>
      <c r="QZC29" s="134" t="e">
        <f t="shared" si="189"/>
        <v>#DIV/0!</v>
      </c>
      <c r="QZD29" s="134" t="e">
        <f t="shared" si="189"/>
        <v>#DIV/0!</v>
      </c>
      <c r="QZE29" s="134" t="e">
        <f t="shared" si="189"/>
        <v>#DIV/0!</v>
      </c>
      <c r="QZF29" s="134" t="e">
        <f t="shared" si="189"/>
        <v>#DIV/0!</v>
      </c>
      <c r="QZG29" s="134" t="e">
        <f t="shared" si="189"/>
        <v>#DIV/0!</v>
      </c>
      <c r="QZH29" s="134" t="e">
        <f t="shared" si="189"/>
        <v>#DIV/0!</v>
      </c>
      <c r="QZI29" s="134" t="e">
        <f t="shared" si="189"/>
        <v>#DIV/0!</v>
      </c>
      <c r="QZJ29" s="134" t="e">
        <f t="shared" si="189"/>
        <v>#DIV/0!</v>
      </c>
      <c r="QZK29" s="134" t="e">
        <f t="shared" si="189"/>
        <v>#DIV/0!</v>
      </c>
      <c r="QZL29" s="134" t="e">
        <f t="shared" si="189"/>
        <v>#DIV/0!</v>
      </c>
      <c r="QZM29" s="134" t="e">
        <f t="shared" si="189"/>
        <v>#DIV/0!</v>
      </c>
      <c r="QZN29" s="134" t="e">
        <f t="shared" si="189"/>
        <v>#DIV/0!</v>
      </c>
      <c r="QZO29" s="134" t="e">
        <f t="shared" si="189"/>
        <v>#DIV/0!</v>
      </c>
      <c r="QZP29" s="134" t="e">
        <f t="shared" si="189"/>
        <v>#DIV/0!</v>
      </c>
      <c r="QZQ29" s="134" t="e">
        <f t="shared" si="189"/>
        <v>#DIV/0!</v>
      </c>
      <c r="QZR29" s="134" t="e">
        <f t="shared" si="189"/>
        <v>#DIV/0!</v>
      </c>
      <c r="QZS29" s="134" t="e">
        <f t="shared" si="189"/>
        <v>#DIV/0!</v>
      </c>
      <c r="QZT29" s="134" t="e">
        <f t="shared" ref="QZT29:RCE29" si="190">+QZT27/QZT19</f>
        <v>#DIV/0!</v>
      </c>
      <c r="QZU29" s="134" t="e">
        <f t="shared" si="190"/>
        <v>#DIV/0!</v>
      </c>
      <c r="QZV29" s="134" t="e">
        <f t="shared" si="190"/>
        <v>#DIV/0!</v>
      </c>
      <c r="QZW29" s="134" t="e">
        <f t="shared" si="190"/>
        <v>#DIV/0!</v>
      </c>
      <c r="QZX29" s="134" t="e">
        <f t="shared" si="190"/>
        <v>#DIV/0!</v>
      </c>
      <c r="QZY29" s="134" t="e">
        <f t="shared" si="190"/>
        <v>#DIV/0!</v>
      </c>
      <c r="QZZ29" s="134" t="e">
        <f t="shared" si="190"/>
        <v>#DIV/0!</v>
      </c>
      <c r="RAA29" s="134" t="e">
        <f t="shared" si="190"/>
        <v>#DIV/0!</v>
      </c>
      <c r="RAB29" s="134" t="e">
        <f t="shared" si="190"/>
        <v>#DIV/0!</v>
      </c>
      <c r="RAC29" s="134" t="e">
        <f t="shared" si="190"/>
        <v>#DIV/0!</v>
      </c>
      <c r="RAD29" s="134" t="e">
        <f t="shared" si="190"/>
        <v>#DIV/0!</v>
      </c>
      <c r="RAE29" s="134" t="e">
        <f t="shared" si="190"/>
        <v>#DIV/0!</v>
      </c>
      <c r="RAF29" s="134" t="e">
        <f t="shared" si="190"/>
        <v>#DIV/0!</v>
      </c>
      <c r="RAG29" s="134" t="e">
        <f t="shared" si="190"/>
        <v>#DIV/0!</v>
      </c>
      <c r="RAH29" s="134" t="e">
        <f t="shared" si="190"/>
        <v>#DIV/0!</v>
      </c>
      <c r="RAI29" s="134" t="e">
        <f t="shared" si="190"/>
        <v>#DIV/0!</v>
      </c>
      <c r="RAJ29" s="134" t="e">
        <f t="shared" si="190"/>
        <v>#DIV/0!</v>
      </c>
      <c r="RAK29" s="134" t="e">
        <f t="shared" si="190"/>
        <v>#DIV/0!</v>
      </c>
      <c r="RAL29" s="134" t="e">
        <f t="shared" si="190"/>
        <v>#DIV/0!</v>
      </c>
      <c r="RAM29" s="134" t="e">
        <f t="shared" si="190"/>
        <v>#DIV/0!</v>
      </c>
      <c r="RAN29" s="134" t="e">
        <f t="shared" si="190"/>
        <v>#DIV/0!</v>
      </c>
      <c r="RAO29" s="134" t="e">
        <f t="shared" si="190"/>
        <v>#DIV/0!</v>
      </c>
      <c r="RAP29" s="134" t="e">
        <f t="shared" si="190"/>
        <v>#DIV/0!</v>
      </c>
      <c r="RAQ29" s="134" t="e">
        <f t="shared" si="190"/>
        <v>#DIV/0!</v>
      </c>
      <c r="RAR29" s="134" t="e">
        <f t="shared" si="190"/>
        <v>#DIV/0!</v>
      </c>
      <c r="RAS29" s="134" t="e">
        <f t="shared" si="190"/>
        <v>#DIV/0!</v>
      </c>
      <c r="RAT29" s="134" t="e">
        <f t="shared" si="190"/>
        <v>#DIV/0!</v>
      </c>
      <c r="RAU29" s="134" t="e">
        <f t="shared" si="190"/>
        <v>#DIV/0!</v>
      </c>
      <c r="RAV29" s="134" t="e">
        <f t="shared" si="190"/>
        <v>#DIV/0!</v>
      </c>
      <c r="RAW29" s="134" t="e">
        <f t="shared" si="190"/>
        <v>#DIV/0!</v>
      </c>
      <c r="RAX29" s="134" t="e">
        <f t="shared" si="190"/>
        <v>#DIV/0!</v>
      </c>
      <c r="RAY29" s="134" t="e">
        <f t="shared" si="190"/>
        <v>#DIV/0!</v>
      </c>
      <c r="RAZ29" s="134" t="e">
        <f t="shared" si="190"/>
        <v>#DIV/0!</v>
      </c>
      <c r="RBA29" s="134" t="e">
        <f t="shared" si="190"/>
        <v>#DIV/0!</v>
      </c>
      <c r="RBB29" s="134" t="e">
        <f t="shared" si="190"/>
        <v>#DIV/0!</v>
      </c>
      <c r="RBC29" s="134" t="e">
        <f t="shared" si="190"/>
        <v>#DIV/0!</v>
      </c>
      <c r="RBD29" s="134" t="e">
        <f t="shared" si="190"/>
        <v>#DIV/0!</v>
      </c>
      <c r="RBE29" s="134" t="e">
        <f t="shared" si="190"/>
        <v>#DIV/0!</v>
      </c>
      <c r="RBF29" s="134" t="e">
        <f t="shared" si="190"/>
        <v>#DIV/0!</v>
      </c>
      <c r="RBG29" s="134" t="e">
        <f t="shared" si="190"/>
        <v>#DIV/0!</v>
      </c>
      <c r="RBH29" s="134" t="e">
        <f t="shared" si="190"/>
        <v>#DIV/0!</v>
      </c>
      <c r="RBI29" s="134" t="e">
        <f t="shared" si="190"/>
        <v>#DIV/0!</v>
      </c>
      <c r="RBJ29" s="134" t="e">
        <f t="shared" si="190"/>
        <v>#DIV/0!</v>
      </c>
      <c r="RBK29" s="134" t="e">
        <f t="shared" si="190"/>
        <v>#DIV/0!</v>
      </c>
      <c r="RBL29" s="134" t="e">
        <f t="shared" si="190"/>
        <v>#DIV/0!</v>
      </c>
      <c r="RBM29" s="134" t="e">
        <f t="shared" si="190"/>
        <v>#DIV/0!</v>
      </c>
      <c r="RBN29" s="134" t="e">
        <f t="shared" si="190"/>
        <v>#DIV/0!</v>
      </c>
      <c r="RBO29" s="134" t="e">
        <f t="shared" si="190"/>
        <v>#DIV/0!</v>
      </c>
      <c r="RBP29" s="134" t="e">
        <f t="shared" si="190"/>
        <v>#DIV/0!</v>
      </c>
      <c r="RBQ29" s="134" t="e">
        <f t="shared" si="190"/>
        <v>#DIV/0!</v>
      </c>
      <c r="RBR29" s="134" t="e">
        <f t="shared" si="190"/>
        <v>#DIV/0!</v>
      </c>
      <c r="RBS29" s="134" t="e">
        <f t="shared" si="190"/>
        <v>#DIV/0!</v>
      </c>
      <c r="RBT29" s="134" t="e">
        <f t="shared" si="190"/>
        <v>#DIV/0!</v>
      </c>
      <c r="RBU29" s="134" t="e">
        <f t="shared" si="190"/>
        <v>#DIV/0!</v>
      </c>
      <c r="RBV29" s="134" t="e">
        <f t="shared" si="190"/>
        <v>#DIV/0!</v>
      </c>
      <c r="RBW29" s="134" t="e">
        <f t="shared" si="190"/>
        <v>#DIV/0!</v>
      </c>
      <c r="RBX29" s="134" t="e">
        <f t="shared" si="190"/>
        <v>#DIV/0!</v>
      </c>
      <c r="RBY29" s="134" t="e">
        <f t="shared" si="190"/>
        <v>#DIV/0!</v>
      </c>
      <c r="RBZ29" s="134" t="e">
        <f t="shared" si="190"/>
        <v>#DIV/0!</v>
      </c>
      <c r="RCA29" s="134" t="e">
        <f t="shared" si="190"/>
        <v>#DIV/0!</v>
      </c>
      <c r="RCB29" s="134" t="e">
        <f t="shared" si="190"/>
        <v>#DIV/0!</v>
      </c>
      <c r="RCC29" s="134" t="e">
        <f t="shared" si="190"/>
        <v>#DIV/0!</v>
      </c>
      <c r="RCD29" s="134" t="e">
        <f t="shared" si="190"/>
        <v>#DIV/0!</v>
      </c>
      <c r="RCE29" s="134" t="e">
        <f t="shared" si="190"/>
        <v>#DIV/0!</v>
      </c>
      <c r="RCF29" s="134" t="e">
        <f t="shared" ref="RCF29:REQ29" si="191">+RCF27/RCF19</f>
        <v>#DIV/0!</v>
      </c>
      <c r="RCG29" s="134" t="e">
        <f t="shared" si="191"/>
        <v>#DIV/0!</v>
      </c>
      <c r="RCH29" s="134" t="e">
        <f t="shared" si="191"/>
        <v>#DIV/0!</v>
      </c>
      <c r="RCI29" s="134" t="e">
        <f t="shared" si="191"/>
        <v>#DIV/0!</v>
      </c>
      <c r="RCJ29" s="134" t="e">
        <f t="shared" si="191"/>
        <v>#DIV/0!</v>
      </c>
      <c r="RCK29" s="134" t="e">
        <f t="shared" si="191"/>
        <v>#DIV/0!</v>
      </c>
      <c r="RCL29" s="134" t="e">
        <f t="shared" si="191"/>
        <v>#DIV/0!</v>
      </c>
      <c r="RCM29" s="134" t="e">
        <f t="shared" si="191"/>
        <v>#DIV/0!</v>
      </c>
      <c r="RCN29" s="134" t="e">
        <f t="shared" si="191"/>
        <v>#DIV/0!</v>
      </c>
      <c r="RCO29" s="134" t="e">
        <f t="shared" si="191"/>
        <v>#DIV/0!</v>
      </c>
      <c r="RCP29" s="134" t="e">
        <f t="shared" si="191"/>
        <v>#DIV/0!</v>
      </c>
      <c r="RCQ29" s="134" t="e">
        <f t="shared" si="191"/>
        <v>#DIV/0!</v>
      </c>
      <c r="RCR29" s="134" t="e">
        <f t="shared" si="191"/>
        <v>#DIV/0!</v>
      </c>
      <c r="RCS29" s="134" t="e">
        <f t="shared" si="191"/>
        <v>#DIV/0!</v>
      </c>
      <c r="RCT29" s="134" t="e">
        <f t="shared" si="191"/>
        <v>#DIV/0!</v>
      </c>
      <c r="RCU29" s="134" t="e">
        <f t="shared" si="191"/>
        <v>#DIV/0!</v>
      </c>
      <c r="RCV29" s="134" t="e">
        <f t="shared" si="191"/>
        <v>#DIV/0!</v>
      </c>
      <c r="RCW29" s="134" t="e">
        <f t="shared" si="191"/>
        <v>#DIV/0!</v>
      </c>
      <c r="RCX29" s="134" t="e">
        <f t="shared" si="191"/>
        <v>#DIV/0!</v>
      </c>
      <c r="RCY29" s="134" t="e">
        <f t="shared" si="191"/>
        <v>#DIV/0!</v>
      </c>
      <c r="RCZ29" s="134" t="e">
        <f t="shared" si="191"/>
        <v>#DIV/0!</v>
      </c>
      <c r="RDA29" s="134" t="e">
        <f t="shared" si="191"/>
        <v>#DIV/0!</v>
      </c>
      <c r="RDB29" s="134" t="e">
        <f t="shared" si="191"/>
        <v>#DIV/0!</v>
      </c>
      <c r="RDC29" s="134" t="e">
        <f t="shared" si="191"/>
        <v>#DIV/0!</v>
      </c>
      <c r="RDD29" s="134" t="e">
        <f t="shared" si="191"/>
        <v>#DIV/0!</v>
      </c>
      <c r="RDE29" s="134" t="e">
        <f t="shared" si="191"/>
        <v>#DIV/0!</v>
      </c>
      <c r="RDF29" s="134" t="e">
        <f t="shared" si="191"/>
        <v>#DIV/0!</v>
      </c>
      <c r="RDG29" s="134" t="e">
        <f t="shared" si="191"/>
        <v>#DIV/0!</v>
      </c>
      <c r="RDH29" s="134" t="e">
        <f t="shared" si="191"/>
        <v>#DIV/0!</v>
      </c>
      <c r="RDI29" s="134" t="e">
        <f t="shared" si="191"/>
        <v>#DIV/0!</v>
      </c>
      <c r="RDJ29" s="134" t="e">
        <f t="shared" si="191"/>
        <v>#DIV/0!</v>
      </c>
      <c r="RDK29" s="134" t="e">
        <f t="shared" si="191"/>
        <v>#DIV/0!</v>
      </c>
      <c r="RDL29" s="134" t="e">
        <f t="shared" si="191"/>
        <v>#DIV/0!</v>
      </c>
      <c r="RDM29" s="134" t="e">
        <f t="shared" si="191"/>
        <v>#DIV/0!</v>
      </c>
      <c r="RDN29" s="134" t="e">
        <f t="shared" si="191"/>
        <v>#DIV/0!</v>
      </c>
      <c r="RDO29" s="134" t="e">
        <f t="shared" si="191"/>
        <v>#DIV/0!</v>
      </c>
      <c r="RDP29" s="134" t="e">
        <f t="shared" si="191"/>
        <v>#DIV/0!</v>
      </c>
      <c r="RDQ29" s="134" t="e">
        <f t="shared" si="191"/>
        <v>#DIV/0!</v>
      </c>
      <c r="RDR29" s="134" t="e">
        <f t="shared" si="191"/>
        <v>#DIV/0!</v>
      </c>
      <c r="RDS29" s="134" t="e">
        <f t="shared" si="191"/>
        <v>#DIV/0!</v>
      </c>
      <c r="RDT29" s="134" t="e">
        <f t="shared" si="191"/>
        <v>#DIV/0!</v>
      </c>
      <c r="RDU29" s="134" t="e">
        <f t="shared" si="191"/>
        <v>#DIV/0!</v>
      </c>
      <c r="RDV29" s="134" t="e">
        <f t="shared" si="191"/>
        <v>#DIV/0!</v>
      </c>
      <c r="RDW29" s="134" t="e">
        <f t="shared" si="191"/>
        <v>#DIV/0!</v>
      </c>
      <c r="RDX29" s="134" t="e">
        <f t="shared" si="191"/>
        <v>#DIV/0!</v>
      </c>
      <c r="RDY29" s="134" t="e">
        <f t="shared" si="191"/>
        <v>#DIV/0!</v>
      </c>
      <c r="RDZ29" s="134" t="e">
        <f t="shared" si="191"/>
        <v>#DIV/0!</v>
      </c>
      <c r="REA29" s="134" t="e">
        <f t="shared" si="191"/>
        <v>#DIV/0!</v>
      </c>
      <c r="REB29" s="134" t="e">
        <f t="shared" si="191"/>
        <v>#DIV/0!</v>
      </c>
      <c r="REC29" s="134" t="e">
        <f t="shared" si="191"/>
        <v>#DIV/0!</v>
      </c>
      <c r="RED29" s="134" t="e">
        <f t="shared" si="191"/>
        <v>#DIV/0!</v>
      </c>
      <c r="REE29" s="134" t="e">
        <f t="shared" si="191"/>
        <v>#DIV/0!</v>
      </c>
      <c r="REF29" s="134" t="e">
        <f t="shared" si="191"/>
        <v>#DIV/0!</v>
      </c>
      <c r="REG29" s="134" t="e">
        <f t="shared" si="191"/>
        <v>#DIV/0!</v>
      </c>
      <c r="REH29" s="134" t="e">
        <f t="shared" si="191"/>
        <v>#DIV/0!</v>
      </c>
      <c r="REI29" s="134" t="e">
        <f t="shared" si="191"/>
        <v>#DIV/0!</v>
      </c>
      <c r="REJ29" s="134" t="e">
        <f t="shared" si="191"/>
        <v>#DIV/0!</v>
      </c>
      <c r="REK29" s="134" t="e">
        <f t="shared" si="191"/>
        <v>#DIV/0!</v>
      </c>
      <c r="REL29" s="134" t="e">
        <f t="shared" si="191"/>
        <v>#DIV/0!</v>
      </c>
      <c r="REM29" s="134" t="e">
        <f t="shared" si="191"/>
        <v>#DIV/0!</v>
      </c>
      <c r="REN29" s="134" t="e">
        <f t="shared" si="191"/>
        <v>#DIV/0!</v>
      </c>
      <c r="REO29" s="134" t="e">
        <f t="shared" si="191"/>
        <v>#DIV/0!</v>
      </c>
      <c r="REP29" s="134" t="e">
        <f t="shared" si="191"/>
        <v>#DIV/0!</v>
      </c>
      <c r="REQ29" s="134" t="e">
        <f t="shared" si="191"/>
        <v>#DIV/0!</v>
      </c>
      <c r="RER29" s="134" t="e">
        <f t="shared" ref="RER29:RHC29" si="192">+RER27/RER19</f>
        <v>#DIV/0!</v>
      </c>
      <c r="RES29" s="134" t="e">
        <f t="shared" si="192"/>
        <v>#DIV/0!</v>
      </c>
      <c r="RET29" s="134" t="e">
        <f t="shared" si="192"/>
        <v>#DIV/0!</v>
      </c>
      <c r="REU29" s="134" t="e">
        <f t="shared" si="192"/>
        <v>#DIV/0!</v>
      </c>
      <c r="REV29" s="134" t="e">
        <f t="shared" si="192"/>
        <v>#DIV/0!</v>
      </c>
      <c r="REW29" s="134" t="e">
        <f t="shared" si="192"/>
        <v>#DIV/0!</v>
      </c>
      <c r="REX29" s="134" t="e">
        <f t="shared" si="192"/>
        <v>#DIV/0!</v>
      </c>
      <c r="REY29" s="134" t="e">
        <f t="shared" si="192"/>
        <v>#DIV/0!</v>
      </c>
      <c r="REZ29" s="134" t="e">
        <f t="shared" si="192"/>
        <v>#DIV/0!</v>
      </c>
      <c r="RFA29" s="134" t="e">
        <f t="shared" si="192"/>
        <v>#DIV/0!</v>
      </c>
      <c r="RFB29" s="134" t="e">
        <f t="shared" si="192"/>
        <v>#DIV/0!</v>
      </c>
      <c r="RFC29" s="134" t="e">
        <f t="shared" si="192"/>
        <v>#DIV/0!</v>
      </c>
      <c r="RFD29" s="134" t="e">
        <f t="shared" si="192"/>
        <v>#DIV/0!</v>
      </c>
      <c r="RFE29" s="134" t="e">
        <f t="shared" si="192"/>
        <v>#DIV/0!</v>
      </c>
      <c r="RFF29" s="134" t="e">
        <f t="shared" si="192"/>
        <v>#DIV/0!</v>
      </c>
      <c r="RFG29" s="134" t="e">
        <f t="shared" si="192"/>
        <v>#DIV/0!</v>
      </c>
      <c r="RFH29" s="134" t="e">
        <f t="shared" si="192"/>
        <v>#DIV/0!</v>
      </c>
      <c r="RFI29" s="134" t="e">
        <f t="shared" si="192"/>
        <v>#DIV/0!</v>
      </c>
      <c r="RFJ29" s="134" t="e">
        <f t="shared" si="192"/>
        <v>#DIV/0!</v>
      </c>
      <c r="RFK29" s="134" t="e">
        <f t="shared" si="192"/>
        <v>#DIV/0!</v>
      </c>
      <c r="RFL29" s="134" t="e">
        <f t="shared" si="192"/>
        <v>#DIV/0!</v>
      </c>
      <c r="RFM29" s="134" t="e">
        <f t="shared" si="192"/>
        <v>#DIV/0!</v>
      </c>
      <c r="RFN29" s="134" t="e">
        <f t="shared" si="192"/>
        <v>#DIV/0!</v>
      </c>
      <c r="RFO29" s="134" t="e">
        <f t="shared" si="192"/>
        <v>#DIV/0!</v>
      </c>
      <c r="RFP29" s="134" t="e">
        <f t="shared" si="192"/>
        <v>#DIV/0!</v>
      </c>
      <c r="RFQ29" s="134" t="e">
        <f t="shared" si="192"/>
        <v>#DIV/0!</v>
      </c>
      <c r="RFR29" s="134" t="e">
        <f t="shared" si="192"/>
        <v>#DIV/0!</v>
      </c>
      <c r="RFS29" s="134" t="e">
        <f t="shared" si="192"/>
        <v>#DIV/0!</v>
      </c>
      <c r="RFT29" s="134" t="e">
        <f t="shared" si="192"/>
        <v>#DIV/0!</v>
      </c>
      <c r="RFU29" s="134" t="e">
        <f t="shared" si="192"/>
        <v>#DIV/0!</v>
      </c>
      <c r="RFV29" s="134" t="e">
        <f t="shared" si="192"/>
        <v>#DIV/0!</v>
      </c>
      <c r="RFW29" s="134" t="e">
        <f t="shared" si="192"/>
        <v>#DIV/0!</v>
      </c>
      <c r="RFX29" s="134" t="e">
        <f t="shared" si="192"/>
        <v>#DIV/0!</v>
      </c>
      <c r="RFY29" s="134" t="e">
        <f t="shared" si="192"/>
        <v>#DIV/0!</v>
      </c>
      <c r="RFZ29" s="134" t="e">
        <f t="shared" si="192"/>
        <v>#DIV/0!</v>
      </c>
      <c r="RGA29" s="134" t="e">
        <f t="shared" si="192"/>
        <v>#DIV/0!</v>
      </c>
      <c r="RGB29" s="134" t="e">
        <f t="shared" si="192"/>
        <v>#DIV/0!</v>
      </c>
      <c r="RGC29" s="134" t="e">
        <f t="shared" si="192"/>
        <v>#DIV/0!</v>
      </c>
      <c r="RGD29" s="134" t="e">
        <f t="shared" si="192"/>
        <v>#DIV/0!</v>
      </c>
      <c r="RGE29" s="134" t="e">
        <f t="shared" si="192"/>
        <v>#DIV/0!</v>
      </c>
      <c r="RGF29" s="134" t="e">
        <f t="shared" si="192"/>
        <v>#DIV/0!</v>
      </c>
      <c r="RGG29" s="134" t="e">
        <f t="shared" si="192"/>
        <v>#DIV/0!</v>
      </c>
      <c r="RGH29" s="134" t="e">
        <f t="shared" si="192"/>
        <v>#DIV/0!</v>
      </c>
      <c r="RGI29" s="134" t="e">
        <f t="shared" si="192"/>
        <v>#DIV/0!</v>
      </c>
      <c r="RGJ29" s="134" t="e">
        <f t="shared" si="192"/>
        <v>#DIV/0!</v>
      </c>
      <c r="RGK29" s="134" t="e">
        <f t="shared" si="192"/>
        <v>#DIV/0!</v>
      </c>
      <c r="RGL29" s="134" t="e">
        <f t="shared" si="192"/>
        <v>#DIV/0!</v>
      </c>
      <c r="RGM29" s="134" t="e">
        <f t="shared" si="192"/>
        <v>#DIV/0!</v>
      </c>
      <c r="RGN29" s="134" t="e">
        <f t="shared" si="192"/>
        <v>#DIV/0!</v>
      </c>
      <c r="RGO29" s="134" t="e">
        <f t="shared" si="192"/>
        <v>#DIV/0!</v>
      </c>
      <c r="RGP29" s="134" t="e">
        <f t="shared" si="192"/>
        <v>#DIV/0!</v>
      </c>
      <c r="RGQ29" s="134" t="e">
        <f t="shared" si="192"/>
        <v>#DIV/0!</v>
      </c>
      <c r="RGR29" s="134" t="e">
        <f t="shared" si="192"/>
        <v>#DIV/0!</v>
      </c>
      <c r="RGS29" s="134" t="e">
        <f t="shared" si="192"/>
        <v>#DIV/0!</v>
      </c>
      <c r="RGT29" s="134" t="e">
        <f t="shared" si="192"/>
        <v>#DIV/0!</v>
      </c>
      <c r="RGU29" s="134" t="e">
        <f t="shared" si="192"/>
        <v>#DIV/0!</v>
      </c>
      <c r="RGV29" s="134" t="e">
        <f t="shared" si="192"/>
        <v>#DIV/0!</v>
      </c>
      <c r="RGW29" s="134" t="e">
        <f t="shared" si="192"/>
        <v>#DIV/0!</v>
      </c>
      <c r="RGX29" s="134" t="e">
        <f t="shared" si="192"/>
        <v>#DIV/0!</v>
      </c>
      <c r="RGY29" s="134" t="e">
        <f t="shared" si="192"/>
        <v>#DIV/0!</v>
      </c>
      <c r="RGZ29" s="134" t="e">
        <f t="shared" si="192"/>
        <v>#DIV/0!</v>
      </c>
      <c r="RHA29" s="134" t="e">
        <f t="shared" si="192"/>
        <v>#DIV/0!</v>
      </c>
      <c r="RHB29" s="134" t="e">
        <f t="shared" si="192"/>
        <v>#DIV/0!</v>
      </c>
      <c r="RHC29" s="134" t="e">
        <f t="shared" si="192"/>
        <v>#DIV/0!</v>
      </c>
      <c r="RHD29" s="134" t="e">
        <f t="shared" ref="RHD29:RJO29" si="193">+RHD27/RHD19</f>
        <v>#DIV/0!</v>
      </c>
      <c r="RHE29" s="134" t="e">
        <f t="shared" si="193"/>
        <v>#DIV/0!</v>
      </c>
      <c r="RHF29" s="134" t="e">
        <f t="shared" si="193"/>
        <v>#DIV/0!</v>
      </c>
      <c r="RHG29" s="134" t="e">
        <f t="shared" si="193"/>
        <v>#DIV/0!</v>
      </c>
      <c r="RHH29" s="134" t="e">
        <f t="shared" si="193"/>
        <v>#DIV/0!</v>
      </c>
      <c r="RHI29" s="134" t="e">
        <f t="shared" si="193"/>
        <v>#DIV/0!</v>
      </c>
      <c r="RHJ29" s="134" t="e">
        <f t="shared" si="193"/>
        <v>#DIV/0!</v>
      </c>
      <c r="RHK29" s="134" t="e">
        <f t="shared" si="193"/>
        <v>#DIV/0!</v>
      </c>
      <c r="RHL29" s="134" t="e">
        <f t="shared" si="193"/>
        <v>#DIV/0!</v>
      </c>
      <c r="RHM29" s="134" t="e">
        <f t="shared" si="193"/>
        <v>#DIV/0!</v>
      </c>
      <c r="RHN29" s="134" t="e">
        <f t="shared" si="193"/>
        <v>#DIV/0!</v>
      </c>
      <c r="RHO29" s="134" t="e">
        <f t="shared" si="193"/>
        <v>#DIV/0!</v>
      </c>
      <c r="RHP29" s="134" t="e">
        <f t="shared" si="193"/>
        <v>#DIV/0!</v>
      </c>
      <c r="RHQ29" s="134" t="e">
        <f t="shared" si="193"/>
        <v>#DIV/0!</v>
      </c>
      <c r="RHR29" s="134" t="e">
        <f t="shared" si="193"/>
        <v>#DIV/0!</v>
      </c>
      <c r="RHS29" s="134" t="e">
        <f t="shared" si="193"/>
        <v>#DIV/0!</v>
      </c>
      <c r="RHT29" s="134" t="e">
        <f t="shared" si="193"/>
        <v>#DIV/0!</v>
      </c>
      <c r="RHU29" s="134" t="e">
        <f t="shared" si="193"/>
        <v>#DIV/0!</v>
      </c>
      <c r="RHV29" s="134" t="e">
        <f t="shared" si="193"/>
        <v>#DIV/0!</v>
      </c>
      <c r="RHW29" s="134" t="e">
        <f t="shared" si="193"/>
        <v>#DIV/0!</v>
      </c>
      <c r="RHX29" s="134" t="e">
        <f t="shared" si="193"/>
        <v>#DIV/0!</v>
      </c>
      <c r="RHY29" s="134" t="e">
        <f t="shared" si="193"/>
        <v>#DIV/0!</v>
      </c>
      <c r="RHZ29" s="134" t="e">
        <f t="shared" si="193"/>
        <v>#DIV/0!</v>
      </c>
      <c r="RIA29" s="134" t="e">
        <f t="shared" si="193"/>
        <v>#DIV/0!</v>
      </c>
      <c r="RIB29" s="134" t="e">
        <f t="shared" si="193"/>
        <v>#DIV/0!</v>
      </c>
      <c r="RIC29" s="134" t="e">
        <f t="shared" si="193"/>
        <v>#DIV/0!</v>
      </c>
      <c r="RID29" s="134" t="e">
        <f t="shared" si="193"/>
        <v>#DIV/0!</v>
      </c>
      <c r="RIE29" s="134" t="e">
        <f t="shared" si="193"/>
        <v>#DIV/0!</v>
      </c>
      <c r="RIF29" s="134" t="e">
        <f t="shared" si="193"/>
        <v>#DIV/0!</v>
      </c>
      <c r="RIG29" s="134" t="e">
        <f t="shared" si="193"/>
        <v>#DIV/0!</v>
      </c>
      <c r="RIH29" s="134" t="e">
        <f t="shared" si="193"/>
        <v>#DIV/0!</v>
      </c>
      <c r="RII29" s="134" t="e">
        <f t="shared" si="193"/>
        <v>#DIV/0!</v>
      </c>
      <c r="RIJ29" s="134" t="e">
        <f t="shared" si="193"/>
        <v>#DIV/0!</v>
      </c>
      <c r="RIK29" s="134" t="e">
        <f t="shared" si="193"/>
        <v>#DIV/0!</v>
      </c>
      <c r="RIL29" s="134" t="e">
        <f t="shared" si="193"/>
        <v>#DIV/0!</v>
      </c>
      <c r="RIM29" s="134" t="e">
        <f t="shared" si="193"/>
        <v>#DIV/0!</v>
      </c>
      <c r="RIN29" s="134" t="e">
        <f t="shared" si="193"/>
        <v>#DIV/0!</v>
      </c>
      <c r="RIO29" s="134" t="e">
        <f t="shared" si="193"/>
        <v>#DIV/0!</v>
      </c>
      <c r="RIP29" s="134" t="e">
        <f t="shared" si="193"/>
        <v>#DIV/0!</v>
      </c>
      <c r="RIQ29" s="134" t="e">
        <f t="shared" si="193"/>
        <v>#DIV/0!</v>
      </c>
      <c r="RIR29" s="134" t="e">
        <f t="shared" si="193"/>
        <v>#DIV/0!</v>
      </c>
      <c r="RIS29" s="134" t="e">
        <f t="shared" si="193"/>
        <v>#DIV/0!</v>
      </c>
      <c r="RIT29" s="134" t="e">
        <f t="shared" si="193"/>
        <v>#DIV/0!</v>
      </c>
      <c r="RIU29" s="134" t="e">
        <f t="shared" si="193"/>
        <v>#DIV/0!</v>
      </c>
      <c r="RIV29" s="134" t="e">
        <f t="shared" si="193"/>
        <v>#DIV/0!</v>
      </c>
      <c r="RIW29" s="134" t="e">
        <f t="shared" si="193"/>
        <v>#DIV/0!</v>
      </c>
      <c r="RIX29" s="134" t="e">
        <f t="shared" si="193"/>
        <v>#DIV/0!</v>
      </c>
      <c r="RIY29" s="134" t="e">
        <f t="shared" si="193"/>
        <v>#DIV/0!</v>
      </c>
      <c r="RIZ29" s="134" t="e">
        <f t="shared" si="193"/>
        <v>#DIV/0!</v>
      </c>
      <c r="RJA29" s="134" t="e">
        <f t="shared" si="193"/>
        <v>#DIV/0!</v>
      </c>
      <c r="RJB29" s="134" t="e">
        <f t="shared" si="193"/>
        <v>#DIV/0!</v>
      </c>
      <c r="RJC29" s="134" t="e">
        <f t="shared" si="193"/>
        <v>#DIV/0!</v>
      </c>
      <c r="RJD29" s="134" t="e">
        <f t="shared" si="193"/>
        <v>#DIV/0!</v>
      </c>
      <c r="RJE29" s="134" t="e">
        <f t="shared" si="193"/>
        <v>#DIV/0!</v>
      </c>
      <c r="RJF29" s="134" t="e">
        <f t="shared" si="193"/>
        <v>#DIV/0!</v>
      </c>
      <c r="RJG29" s="134" t="e">
        <f t="shared" si="193"/>
        <v>#DIV/0!</v>
      </c>
      <c r="RJH29" s="134" t="e">
        <f t="shared" si="193"/>
        <v>#DIV/0!</v>
      </c>
      <c r="RJI29" s="134" t="e">
        <f t="shared" si="193"/>
        <v>#DIV/0!</v>
      </c>
      <c r="RJJ29" s="134" t="e">
        <f t="shared" si="193"/>
        <v>#DIV/0!</v>
      </c>
      <c r="RJK29" s="134" t="e">
        <f t="shared" si="193"/>
        <v>#DIV/0!</v>
      </c>
      <c r="RJL29" s="134" t="e">
        <f t="shared" si="193"/>
        <v>#DIV/0!</v>
      </c>
      <c r="RJM29" s="134" t="e">
        <f t="shared" si="193"/>
        <v>#DIV/0!</v>
      </c>
      <c r="RJN29" s="134" t="e">
        <f t="shared" si="193"/>
        <v>#DIV/0!</v>
      </c>
      <c r="RJO29" s="134" t="e">
        <f t="shared" si="193"/>
        <v>#DIV/0!</v>
      </c>
      <c r="RJP29" s="134" t="e">
        <f t="shared" ref="RJP29:RMA29" si="194">+RJP27/RJP19</f>
        <v>#DIV/0!</v>
      </c>
      <c r="RJQ29" s="134" t="e">
        <f t="shared" si="194"/>
        <v>#DIV/0!</v>
      </c>
      <c r="RJR29" s="134" t="e">
        <f t="shared" si="194"/>
        <v>#DIV/0!</v>
      </c>
      <c r="RJS29" s="134" t="e">
        <f t="shared" si="194"/>
        <v>#DIV/0!</v>
      </c>
      <c r="RJT29" s="134" t="e">
        <f t="shared" si="194"/>
        <v>#DIV/0!</v>
      </c>
      <c r="RJU29" s="134" t="e">
        <f t="shared" si="194"/>
        <v>#DIV/0!</v>
      </c>
      <c r="RJV29" s="134" t="e">
        <f t="shared" si="194"/>
        <v>#DIV/0!</v>
      </c>
      <c r="RJW29" s="134" t="e">
        <f t="shared" si="194"/>
        <v>#DIV/0!</v>
      </c>
      <c r="RJX29" s="134" t="e">
        <f t="shared" si="194"/>
        <v>#DIV/0!</v>
      </c>
      <c r="RJY29" s="134" t="e">
        <f t="shared" si="194"/>
        <v>#DIV/0!</v>
      </c>
      <c r="RJZ29" s="134" t="e">
        <f t="shared" si="194"/>
        <v>#DIV/0!</v>
      </c>
      <c r="RKA29" s="134" t="e">
        <f t="shared" si="194"/>
        <v>#DIV/0!</v>
      </c>
      <c r="RKB29" s="134" t="e">
        <f t="shared" si="194"/>
        <v>#DIV/0!</v>
      </c>
      <c r="RKC29" s="134" t="e">
        <f t="shared" si="194"/>
        <v>#DIV/0!</v>
      </c>
      <c r="RKD29" s="134" t="e">
        <f t="shared" si="194"/>
        <v>#DIV/0!</v>
      </c>
      <c r="RKE29" s="134" t="e">
        <f t="shared" si="194"/>
        <v>#DIV/0!</v>
      </c>
      <c r="RKF29" s="134" t="e">
        <f t="shared" si="194"/>
        <v>#DIV/0!</v>
      </c>
      <c r="RKG29" s="134" t="e">
        <f t="shared" si="194"/>
        <v>#DIV/0!</v>
      </c>
      <c r="RKH29" s="134" t="e">
        <f t="shared" si="194"/>
        <v>#DIV/0!</v>
      </c>
      <c r="RKI29" s="134" t="e">
        <f t="shared" si="194"/>
        <v>#DIV/0!</v>
      </c>
      <c r="RKJ29" s="134" t="e">
        <f t="shared" si="194"/>
        <v>#DIV/0!</v>
      </c>
      <c r="RKK29" s="134" t="e">
        <f t="shared" si="194"/>
        <v>#DIV/0!</v>
      </c>
      <c r="RKL29" s="134" t="e">
        <f t="shared" si="194"/>
        <v>#DIV/0!</v>
      </c>
      <c r="RKM29" s="134" t="e">
        <f t="shared" si="194"/>
        <v>#DIV/0!</v>
      </c>
      <c r="RKN29" s="134" t="e">
        <f t="shared" si="194"/>
        <v>#DIV/0!</v>
      </c>
      <c r="RKO29" s="134" t="e">
        <f t="shared" si="194"/>
        <v>#DIV/0!</v>
      </c>
      <c r="RKP29" s="134" t="e">
        <f t="shared" si="194"/>
        <v>#DIV/0!</v>
      </c>
      <c r="RKQ29" s="134" t="e">
        <f t="shared" si="194"/>
        <v>#DIV/0!</v>
      </c>
      <c r="RKR29" s="134" t="e">
        <f t="shared" si="194"/>
        <v>#DIV/0!</v>
      </c>
      <c r="RKS29" s="134" t="e">
        <f t="shared" si="194"/>
        <v>#DIV/0!</v>
      </c>
      <c r="RKT29" s="134" t="e">
        <f t="shared" si="194"/>
        <v>#DIV/0!</v>
      </c>
      <c r="RKU29" s="134" t="e">
        <f t="shared" si="194"/>
        <v>#DIV/0!</v>
      </c>
      <c r="RKV29" s="134" t="e">
        <f t="shared" si="194"/>
        <v>#DIV/0!</v>
      </c>
      <c r="RKW29" s="134" t="e">
        <f t="shared" si="194"/>
        <v>#DIV/0!</v>
      </c>
      <c r="RKX29" s="134" t="e">
        <f t="shared" si="194"/>
        <v>#DIV/0!</v>
      </c>
      <c r="RKY29" s="134" t="e">
        <f t="shared" si="194"/>
        <v>#DIV/0!</v>
      </c>
      <c r="RKZ29" s="134" t="e">
        <f t="shared" si="194"/>
        <v>#DIV/0!</v>
      </c>
      <c r="RLA29" s="134" t="e">
        <f t="shared" si="194"/>
        <v>#DIV/0!</v>
      </c>
      <c r="RLB29" s="134" t="e">
        <f t="shared" si="194"/>
        <v>#DIV/0!</v>
      </c>
      <c r="RLC29" s="134" t="e">
        <f t="shared" si="194"/>
        <v>#DIV/0!</v>
      </c>
      <c r="RLD29" s="134" t="e">
        <f t="shared" si="194"/>
        <v>#DIV/0!</v>
      </c>
      <c r="RLE29" s="134" t="e">
        <f t="shared" si="194"/>
        <v>#DIV/0!</v>
      </c>
      <c r="RLF29" s="134" t="e">
        <f t="shared" si="194"/>
        <v>#DIV/0!</v>
      </c>
      <c r="RLG29" s="134" t="e">
        <f t="shared" si="194"/>
        <v>#DIV/0!</v>
      </c>
      <c r="RLH29" s="134" t="e">
        <f t="shared" si="194"/>
        <v>#DIV/0!</v>
      </c>
      <c r="RLI29" s="134" t="e">
        <f t="shared" si="194"/>
        <v>#DIV/0!</v>
      </c>
      <c r="RLJ29" s="134" t="e">
        <f t="shared" si="194"/>
        <v>#DIV/0!</v>
      </c>
      <c r="RLK29" s="134" t="e">
        <f t="shared" si="194"/>
        <v>#DIV/0!</v>
      </c>
      <c r="RLL29" s="134" t="e">
        <f t="shared" si="194"/>
        <v>#DIV/0!</v>
      </c>
      <c r="RLM29" s="134" t="e">
        <f t="shared" si="194"/>
        <v>#DIV/0!</v>
      </c>
      <c r="RLN29" s="134" t="e">
        <f t="shared" si="194"/>
        <v>#DIV/0!</v>
      </c>
      <c r="RLO29" s="134" t="e">
        <f t="shared" si="194"/>
        <v>#DIV/0!</v>
      </c>
      <c r="RLP29" s="134" t="e">
        <f t="shared" si="194"/>
        <v>#DIV/0!</v>
      </c>
      <c r="RLQ29" s="134" t="e">
        <f t="shared" si="194"/>
        <v>#DIV/0!</v>
      </c>
      <c r="RLR29" s="134" t="e">
        <f t="shared" si="194"/>
        <v>#DIV/0!</v>
      </c>
      <c r="RLS29" s="134" t="e">
        <f t="shared" si="194"/>
        <v>#DIV/0!</v>
      </c>
      <c r="RLT29" s="134" t="e">
        <f t="shared" si="194"/>
        <v>#DIV/0!</v>
      </c>
      <c r="RLU29" s="134" t="e">
        <f t="shared" si="194"/>
        <v>#DIV/0!</v>
      </c>
      <c r="RLV29" s="134" t="e">
        <f t="shared" si="194"/>
        <v>#DIV/0!</v>
      </c>
      <c r="RLW29" s="134" t="e">
        <f t="shared" si="194"/>
        <v>#DIV/0!</v>
      </c>
      <c r="RLX29" s="134" t="e">
        <f t="shared" si="194"/>
        <v>#DIV/0!</v>
      </c>
      <c r="RLY29" s="134" t="e">
        <f t="shared" si="194"/>
        <v>#DIV/0!</v>
      </c>
      <c r="RLZ29" s="134" t="e">
        <f t="shared" si="194"/>
        <v>#DIV/0!</v>
      </c>
      <c r="RMA29" s="134" t="e">
        <f t="shared" si="194"/>
        <v>#DIV/0!</v>
      </c>
      <c r="RMB29" s="134" t="e">
        <f t="shared" ref="RMB29:ROM29" si="195">+RMB27/RMB19</f>
        <v>#DIV/0!</v>
      </c>
      <c r="RMC29" s="134" t="e">
        <f t="shared" si="195"/>
        <v>#DIV/0!</v>
      </c>
      <c r="RMD29" s="134" t="e">
        <f t="shared" si="195"/>
        <v>#DIV/0!</v>
      </c>
      <c r="RME29" s="134" t="e">
        <f t="shared" si="195"/>
        <v>#DIV/0!</v>
      </c>
      <c r="RMF29" s="134" t="e">
        <f t="shared" si="195"/>
        <v>#DIV/0!</v>
      </c>
      <c r="RMG29" s="134" t="e">
        <f t="shared" si="195"/>
        <v>#DIV/0!</v>
      </c>
      <c r="RMH29" s="134" t="e">
        <f t="shared" si="195"/>
        <v>#DIV/0!</v>
      </c>
      <c r="RMI29" s="134" t="e">
        <f t="shared" si="195"/>
        <v>#DIV/0!</v>
      </c>
      <c r="RMJ29" s="134" t="e">
        <f t="shared" si="195"/>
        <v>#DIV/0!</v>
      </c>
      <c r="RMK29" s="134" t="e">
        <f t="shared" si="195"/>
        <v>#DIV/0!</v>
      </c>
      <c r="RML29" s="134" t="e">
        <f t="shared" si="195"/>
        <v>#DIV/0!</v>
      </c>
      <c r="RMM29" s="134" t="e">
        <f t="shared" si="195"/>
        <v>#DIV/0!</v>
      </c>
      <c r="RMN29" s="134" t="e">
        <f t="shared" si="195"/>
        <v>#DIV/0!</v>
      </c>
      <c r="RMO29" s="134" t="e">
        <f t="shared" si="195"/>
        <v>#DIV/0!</v>
      </c>
      <c r="RMP29" s="134" t="e">
        <f t="shared" si="195"/>
        <v>#DIV/0!</v>
      </c>
      <c r="RMQ29" s="134" t="e">
        <f t="shared" si="195"/>
        <v>#DIV/0!</v>
      </c>
      <c r="RMR29" s="134" t="e">
        <f t="shared" si="195"/>
        <v>#DIV/0!</v>
      </c>
      <c r="RMS29" s="134" t="e">
        <f t="shared" si="195"/>
        <v>#DIV/0!</v>
      </c>
      <c r="RMT29" s="134" t="e">
        <f t="shared" si="195"/>
        <v>#DIV/0!</v>
      </c>
      <c r="RMU29" s="134" t="e">
        <f t="shared" si="195"/>
        <v>#DIV/0!</v>
      </c>
      <c r="RMV29" s="134" t="e">
        <f t="shared" si="195"/>
        <v>#DIV/0!</v>
      </c>
      <c r="RMW29" s="134" t="e">
        <f t="shared" si="195"/>
        <v>#DIV/0!</v>
      </c>
      <c r="RMX29" s="134" t="e">
        <f t="shared" si="195"/>
        <v>#DIV/0!</v>
      </c>
      <c r="RMY29" s="134" t="e">
        <f t="shared" si="195"/>
        <v>#DIV/0!</v>
      </c>
      <c r="RMZ29" s="134" t="e">
        <f t="shared" si="195"/>
        <v>#DIV/0!</v>
      </c>
      <c r="RNA29" s="134" t="e">
        <f t="shared" si="195"/>
        <v>#DIV/0!</v>
      </c>
      <c r="RNB29" s="134" t="e">
        <f t="shared" si="195"/>
        <v>#DIV/0!</v>
      </c>
      <c r="RNC29" s="134" t="e">
        <f t="shared" si="195"/>
        <v>#DIV/0!</v>
      </c>
      <c r="RND29" s="134" t="e">
        <f t="shared" si="195"/>
        <v>#DIV/0!</v>
      </c>
      <c r="RNE29" s="134" t="e">
        <f t="shared" si="195"/>
        <v>#DIV/0!</v>
      </c>
      <c r="RNF29" s="134" t="e">
        <f t="shared" si="195"/>
        <v>#DIV/0!</v>
      </c>
      <c r="RNG29" s="134" t="e">
        <f t="shared" si="195"/>
        <v>#DIV/0!</v>
      </c>
      <c r="RNH29" s="134" t="e">
        <f t="shared" si="195"/>
        <v>#DIV/0!</v>
      </c>
      <c r="RNI29" s="134" t="e">
        <f t="shared" si="195"/>
        <v>#DIV/0!</v>
      </c>
      <c r="RNJ29" s="134" t="e">
        <f t="shared" si="195"/>
        <v>#DIV/0!</v>
      </c>
      <c r="RNK29" s="134" t="e">
        <f t="shared" si="195"/>
        <v>#DIV/0!</v>
      </c>
      <c r="RNL29" s="134" t="e">
        <f t="shared" si="195"/>
        <v>#DIV/0!</v>
      </c>
      <c r="RNM29" s="134" t="e">
        <f t="shared" si="195"/>
        <v>#DIV/0!</v>
      </c>
      <c r="RNN29" s="134" t="e">
        <f t="shared" si="195"/>
        <v>#DIV/0!</v>
      </c>
      <c r="RNO29" s="134" t="e">
        <f t="shared" si="195"/>
        <v>#DIV/0!</v>
      </c>
      <c r="RNP29" s="134" t="e">
        <f t="shared" si="195"/>
        <v>#DIV/0!</v>
      </c>
      <c r="RNQ29" s="134" t="e">
        <f t="shared" si="195"/>
        <v>#DIV/0!</v>
      </c>
      <c r="RNR29" s="134" t="e">
        <f t="shared" si="195"/>
        <v>#DIV/0!</v>
      </c>
      <c r="RNS29" s="134" t="e">
        <f t="shared" si="195"/>
        <v>#DIV/0!</v>
      </c>
      <c r="RNT29" s="134" t="e">
        <f t="shared" si="195"/>
        <v>#DIV/0!</v>
      </c>
      <c r="RNU29" s="134" t="e">
        <f t="shared" si="195"/>
        <v>#DIV/0!</v>
      </c>
      <c r="RNV29" s="134" t="e">
        <f t="shared" si="195"/>
        <v>#DIV/0!</v>
      </c>
      <c r="RNW29" s="134" t="e">
        <f t="shared" si="195"/>
        <v>#DIV/0!</v>
      </c>
      <c r="RNX29" s="134" t="e">
        <f t="shared" si="195"/>
        <v>#DIV/0!</v>
      </c>
      <c r="RNY29" s="134" t="e">
        <f t="shared" si="195"/>
        <v>#DIV/0!</v>
      </c>
      <c r="RNZ29" s="134" t="e">
        <f t="shared" si="195"/>
        <v>#DIV/0!</v>
      </c>
      <c r="ROA29" s="134" t="e">
        <f t="shared" si="195"/>
        <v>#DIV/0!</v>
      </c>
      <c r="ROB29" s="134" t="e">
        <f t="shared" si="195"/>
        <v>#DIV/0!</v>
      </c>
      <c r="ROC29" s="134" t="e">
        <f t="shared" si="195"/>
        <v>#DIV/0!</v>
      </c>
      <c r="ROD29" s="134" t="e">
        <f t="shared" si="195"/>
        <v>#DIV/0!</v>
      </c>
      <c r="ROE29" s="134" t="e">
        <f t="shared" si="195"/>
        <v>#DIV/0!</v>
      </c>
      <c r="ROF29" s="134" t="e">
        <f t="shared" si="195"/>
        <v>#DIV/0!</v>
      </c>
      <c r="ROG29" s="134" t="e">
        <f t="shared" si="195"/>
        <v>#DIV/0!</v>
      </c>
      <c r="ROH29" s="134" t="e">
        <f t="shared" si="195"/>
        <v>#DIV/0!</v>
      </c>
      <c r="ROI29" s="134" t="e">
        <f t="shared" si="195"/>
        <v>#DIV/0!</v>
      </c>
      <c r="ROJ29" s="134" t="e">
        <f t="shared" si="195"/>
        <v>#DIV/0!</v>
      </c>
      <c r="ROK29" s="134" t="e">
        <f t="shared" si="195"/>
        <v>#DIV/0!</v>
      </c>
      <c r="ROL29" s="134" t="e">
        <f t="shared" si="195"/>
        <v>#DIV/0!</v>
      </c>
      <c r="ROM29" s="134" t="e">
        <f t="shared" si="195"/>
        <v>#DIV/0!</v>
      </c>
      <c r="RON29" s="134" t="e">
        <f t="shared" ref="RON29:RQY29" si="196">+RON27/RON19</f>
        <v>#DIV/0!</v>
      </c>
      <c r="ROO29" s="134" t="e">
        <f t="shared" si="196"/>
        <v>#DIV/0!</v>
      </c>
      <c r="ROP29" s="134" t="e">
        <f t="shared" si="196"/>
        <v>#DIV/0!</v>
      </c>
      <c r="ROQ29" s="134" t="e">
        <f t="shared" si="196"/>
        <v>#DIV/0!</v>
      </c>
      <c r="ROR29" s="134" t="e">
        <f t="shared" si="196"/>
        <v>#DIV/0!</v>
      </c>
      <c r="ROS29" s="134" t="e">
        <f t="shared" si="196"/>
        <v>#DIV/0!</v>
      </c>
      <c r="ROT29" s="134" t="e">
        <f t="shared" si="196"/>
        <v>#DIV/0!</v>
      </c>
      <c r="ROU29" s="134" t="e">
        <f t="shared" si="196"/>
        <v>#DIV/0!</v>
      </c>
      <c r="ROV29" s="134" t="e">
        <f t="shared" si="196"/>
        <v>#DIV/0!</v>
      </c>
      <c r="ROW29" s="134" t="e">
        <f t="shared" si="196"/>
        <v>#DIV/0!</v>
      </c>
      <c r="ROX29" s="134" t="e">
        <f t="shared" si="196"/>
        <v>#DIV/0!</v>
      </c>
      <c r="ROY29" s="134" t="e">
        <f t="shared" si="196"/>
        <v>#DIV/0!</v>
      </c>
      <c r="ROZ29" s="134" t="e">
        <f t="shared" si="196"/>
        <v>#DIV/0!</v>
      </c>
      <c r="RPA29" s="134" t="e">
        <f t="shared" si="196"/>
        <v>#DIV/0!</v>
      </c>
      <c r="RPB29" s="134" t="e">
        <f t="shared" si="196"/>
        <v>#DIV/0!</v>
      </c>
      <c r="RPC29" s="134" t="e">
        <f t="shared" si="196"/>
        <v>#DIV/0!</v>
      </c>
      <c r="RPD29" s="134" t="e">
        <f t="shared" si="196"/>
        <v>#DIV/0!</v>
      </c>
      <c r="RPE29" s="134" t="e">
        <f t="shared" si="196"/>
        <v>#DIV/0!</v>
      </c>
      <c r="RPF29" s="134" t="e">
        <f t="shared" si="196"/>
        <v>#DIV/0!</v>
      </c>
      <c r="RPG29" s="134" t="e">
        <f t="shared" si="196"/>
        <v>#DIV/0!</v>
      </c>
      <c r="RPH29" s="134" t="e">
        <f t="shared" si="196"/>
        <v>#DIV/0!</v>
      </c>
      <c r="RPI29" s="134" t="e">
        <f t="shared" si="196"/>
        <v>#DIV/0!</v>
      </c>
      <c r="RPJ29" s="134" t="e">
        <f t="shared" si="196"/>
        <v>#DIV/0!</v>
      </c>
      <c r="RPK29" s="134" t="e">
        <f t="shared" si="196"/>
        <v>#DIV/0!</v>
      </c>
      <c r="RPL29" s="134" t="e">
        <f t="shared" si="196"/>
        <v>#DIV/0!</v>
      </c>
      <c r="RPM29" s="134" t="e">
        <f t="shared" si="196"/>
        <v>#DIV/0!</v>
      </c>
      <c r="RPN29" s="134" t="e">
        <f t="shared" si="196"/>
        <v>#DIV/0!</v>
      </c>
      <c r="RPO29" s="134" t="e">
        <f t="shared" si="196"/>
        <v>#DIV/0!</v>
      </c>
      <c r="RPP29" s="134" t="e">
        <f t="shared" si="196"/>
        <v>#DIV/0!</v>
      </c>
      <c r="RPQ29" s="134" t="e">
        <f t="shared" si="196"/>
        <v>#DIV/0!</v>
      </c>
      <c r="RPR29" s="134" t="e">
        <f t="shared" si="196"/>
        <v>#DIV/0!</v>
      </c>
      <c r="RPS29" s="134" t="e">
        <f t="shared" si="196"/>
        <v>#DIV/0!</v>
      </c>
      <c r="RPT29" s="134" t="e">
        <f t="shared" si="196"/>
        <v>#DIV/0!</v>
      </c>
      <c r="RPU29" s="134" t="e">
        <f t="shared" si="196"/>
        <v>#DIV/0!</v>
      </c>
      <c r="RPV29" s="134" t="e">
        <f t="shared" si="196"/>
        <v>#DIV/0!</v>
      </c>
      <c r="RPW29" s="134" t="e">
        <f t="shared" si="196"/>
        <v>#DIV/0!</v>
      </c>
      <c r="RPX29" s="134" t="e">
        <f t="shared" si="196"/>
        <v>#DIV/0!</v>
      </c>
      <c r="RPY29" s="134" t="e">
        <f t="shared" si="196"/>
        <v>#DIV/0!</v>
      </c>
      <c r="RPZ29" s="134" t="e">
        <f t="shared" si="196"/>
        <v>#DIV/0!</v>
      </c>
      <c r="RQA29" s="134" t="e">
        <f t="shared" si="196"/>
        <v>#DIV/0!</v>
      </c>
      <c r="RQB29" s="134" t="e">
        <f t="shared" si="196"/>
        <v>#DIV/0!</v>
      </c>
      <c r="RQC29" s="134" t="e">
        <f t="shared" si="196"/>
        <v>#DIV/0!</v>
      </c>
      <c r="RQD29" s="134" t="e">
        <f t="shared" si="196"/>
        <v>#DIV/0!</v>
      </c>
      <c r="RQE29" s="134" t="e">
        <f t="shared" si="196"/>
        <v>#DIV/0!</v>
      </c>
      <c r="RQF29" s="134" t="e">
        <f t="shared" si="196"/>
        <v>#DIV/0!</v>
      </c>
      <c r="RQG29" s="134" t="e">
        <f t="shared" si="196"/>
        <v>#DIV/0!</v>
      </c>
      <c r="RQH29" s="134" t="e">
        <f t="shared" si="196"/>
        <v>#DIV/0!</v>
      </c>
      <c r="RQI29" s="134" t="e">
        <f t="shared" si="196"/>
        <v>#DIV/0!</v>
      </c>
      <c r="RQJ29" s="134" t="e">
        <f t="shared" si="196"/>
        <v>#DIV/0!</v>
      </c>
      <c r="RQK29" s="134" t="e">
        <f t="shared" si="196"/>
        <v>#DIV/0!</v>
      </c>
      <c r="RQL29" s="134" t="e">
        <f t="shared" si="196"/>
        <v>#DIV/0!</v>
      </c>
      <c r="RQM29" s="134" t="e">
        <f t="shared" si="196"/>
        <v>#DIV/0!</v>
      </c>
      <c r="RQN29" s="134" t="e">
        <f t="shared" si="196"/>
        <v>#DIV/0!</v>
      </c>
      <c r="RQO29" s="134" t="e">
        <f t="shared" si="196"/>
        <v>#DIV/0!</v>
      </c>
      <c r="RQP29" s="134" t="e">
        <f t="shared" si="196"/>
        <v>#DIV/0!</v>
      </c>
      <c r="RQQ29" s="134" t="e">
        <f t="shared" si="196"/>
        <v>#DIV/0!</v>
      </c>
      <c r="RQR29" s="134" t="e">
        <f t="shared" si="196"/>
        <v>#DIV/0!</v>
      </c>
      <c r="RQS29" s="134" t="e">
        <f t="shared" si="196"/>
        <v>#DIV/0!</v>
      </c>
      <c r="RQT29" s="134" t="e">
        <f t="shared" si="196"/>
        <v>#DIV/0!</v>
      </c>
      <c r="RQU29" s="134" t="e">
        <f t="shared" si="196"/>
        <v>#DIV/0!</v>
      </c>
      <c r="RQV29" s="134" t="e">
        <f t="shared" si="196"/>
        <v>#DIV/0!</v>
      </c>
      <c r="RQW29" s="134" t="e">
        <f t="shared" si="196"/>
        <v>#DIV/0!</v>
      </c>
      <c r="RQX29" s="134" t="e">
        <f t="shared" si="196"/>
        <v>#DIV/0!</v>
      </c>
      <c r="RQY29" s="134" t="e">
        <f t="shared" si="196"/>
        <v>#DIV/0!</v>
      </c>
      <c r="RQZ29" s="134" t="e">
        <f t="shared" ref="RQZ29:RTK29" si="197">+RQZ27/RQZ19</f>
        <v>#DIV/0!</v>
      </c>
      <c r="RRA29" s="134" t="e">
        <f t="shared" si="197"/>
        <v>#DIV/0!</v>
      </c>
      <c r="RRB29" s="134" t="e">
        <f t="shared" si="197"/>
        <v>#DIV/0!</v>
      </c>
      <c r="RRC29" s="134" t="e">
        <f t="shared" si="197"/>
        <v>#DIV/0!</v>
      </c>
      <c r="RRD29" s="134" t="e">
        <f t="shared" si="197"/>
        <v>#DIV/0!</v>
      </c>
      <c r="RRE29" s="134" t="e">
        <f t="shared" si="197"/>
        <v>#DIV/0!</v>
      </c>
      <c r="RRF29" s="134" t="e">
        <f t="shared" si="197"/>
        <v>#DIV/0!</v>
      </c>
      <c r="RRG29" s="134" t="e">
        <f t="shared" si="197"/>
        <v>#DIV/0!</v>
      </c>
      <c r="RRH29" s="134" t="e">
        <f t="shared" si="197"/>
        <v>#DIV/0!</v>
      </c>
      <c r="RRI29" s="134" t="e">
        <f t="shared" si="197"/>
        <v>#DIV/0!</v>
      </c>
      <c r="RRJ29" s="134" t="e">
        <f t="shared" si="197"/>
        <v>#DIV/0!</v>
      </c>
      <c r="RRK29" s="134" t="e">
        <f t="shared" si="197"/>
        <v>#DIV/0!</v>
      </c>
      <c r="RRL29" s="134" t="e">
        <f t="shared" si="197"/>
        <v>#DIV/0!</v>
      </c>
      <c r="RRM29" s="134" t="e">
        <f t="shared" si="197"/>
        <v>#DIV/0!</v>
      </c>
      <c r="RRN29" s="134" t="e">
        <f t="shared" si="197"/>
        <v>#DIV/0!</v>
      </c>
      <c r="RRO29" s="134" t="e">
        <f t="shared" si="197"/>
        <v>#DIV/0!</v>
      </c>
      <c r="RRP29" s="134" t="e">
        <f t="shared" si="197"/>
        <v>#DIV/0!</v>
      </c>
      <c r="RRQ29" s="134" t="e">
        <f t="shared" si="197"/>
        <v>#DIV/0!</v>
      </c>
      <c r="RRR29" s="134" t="e">
        <f t="shared" si="197"/>
        <v>#DIV/0!</v>
      </c>
      <c r="RRS29" s="134" t="e">
        <f t="shared" si="197"/>
        <v>#DIV/0!</v>
      </c>
      <c r="RRT29" s="134" t="e">
        <f t="shared" si="197"/>
        <v>#DIV/0!</v>
      </c>
      <c r="RRU29" s="134" t="e">
        <f t="shared" si="197"/>
        <v>#DIV/0!</v>
      </c>
      <c r="RRV29" s="134" t="e">
        <f t="shared" si="197"/>
        <v>#DIV/0!</v>
      </c>
      <c r="RRW29" s="134" t="e">
        <f t="shared" si="197"/>
        <v>#DIV/0!</v>
      </c>
      <c r="RRX29" s="134" t="e">
        <f t="shared" si="197"/>
        <v>#DIV/0!</v>
      </c>
      <c r="RRY29" s="134" t="e">
        <f t="shared" si="197"/>
        <v>#DIV/0!</v>
      </c>
      <c r="RRZ29" s="134" t="e">
        <f t="shared" si="197"/>
        <v>#DIV/0!</v>
      </c>
      <c r="RSA29" s="134" t="e">
        <f t="shared" si="197"/>
        <v>#DIV/0!</v>
      </c>
      <c r="RSB29" s="134" t="e">
        <f t="shared" si="197"/>
        <v>#DIV/0!</v>
      </c>
      <c r="RSC29" s="134" t="e">
        <f t="shared" si="197"/>
        <v>#DIV/0!</v>
      </c>
      <c r="RSD29" s="134" t="e">
        <f t="shared" si="197"/>
        <v>#DIV/0!</v>
      </c>
      <c r="RSE29" s="134" t="e">
        <f t="shared" si="197"/>
        <v>#DIV/0!</v>
      </c>
      <c r="RSF29" s="134" t="e">
        <f t="shared" si="197"/>
        <v>#DIV/0!</v>
      </c>
      <c r="RSG29" s="134" t="e">
        <f t="shared" si="197"/>
        <v>#DIV/0!</v>
      </c>
      <c r="RSH29" s="134" t="e">
        <f t="shared" si="197"/>
        <v>#DIV/0!</v>
      </c>
      <c r="RSI29" s="134" t="e">
        <f t="shared" si="197"/>
        <v>#DIV/0!</v>
      </c>
      <c r="RSJ29" s="134" t="e">
        <f t="shared" si="197"/>
        <v>#DIV/0!</v>
      </c>
      <c r="RSK29" s="134" t="e">
        <f t="shared" si="197"/>
        <v>#DIV/0!</v>
      </c>
      <c r="RSL29" s="134" t="e">
        <f t="shared" si="197"/>
        <v>#DIV/0!</v>
      </c>
      <c r="RSM29" s="134" t="e">
        <f t="shared" si="197"/>
        <v>#DIV/0!</v>
      </c>
      <c r="RSN29" s="134" t="e">
        <f t="shared" si="197"/>
        <v>#DIV/0!</v>
      </c>
      <c r="RSO29" s="134" t="e">
        <f t="shared" si="197"/>
        <v>#DIV/0!</v>
      </c>
      <c r="RSP29" s="134" t="e">
        <f t="shared" si="197"/>
        <v>#DIV/0!</v>
      </c>
      <c r="RSQ29" s="134" t="e">
        <f t="shared" si="197"/>
        <v>#DIV/0!</v>
      </c>
      <c r="RSR29" s="134" t="e">
        <f t="shared" si="197"/>
        <v>#DIV/0!</v>
      </c>
      <c r="RSS29" s="134" t="e">
        <f t="shared" si="197"/>
        <v>#DIV/0!</v>
      </c>
      <c r="RST29" s="134" t="e">
        <f t="shared" si="197"/>
        <v>#DIV/0!</v>
      </c>
      <c r="RSU29" s="134" t="e">
        <f t="shared" si="197"/>
        <v>#DIV/0!</v>
      </c>
      <c r="RSV29" s="134" t="e">
        <f t="shared" si="197"/>
        <v>#DIV/0!</v>
      </c>
      <c r="RSW29" s="134" t="e">
        <f t="shared" si="197"/>
        <v>#DIV/0!</v>
      </c>
      <c r="RSX29" s="134" t="e">
        <f t="shared" si="197"/>
        <v>#DIV/0!</v>
      </c>
      <c r="RSY29" s="134" t="e">
        <f t="shared" si="197"/>
        <v>#DIV/0!</v>
      </c>
      <c r="RSZ29" s="134" t="e">
        <f t="shared" si="197"/>
        <v>#DIV/0!</v>
      </c>
      <c r="RTA29" s="134" t="e">
        <f t="shared" si="197"/>
        <v>#DIV/0!</v>
      </c>
      <c r="RTB29" s="134" t="e">
        <f t="shared" si="197"/>
        <v>#DIV/0!</v>
      </c>
      <c r="RTC29" s="134" t="e">
        <f t="shared" si="197"/>
        <v>#DIV/0!</v>
      </c>
      <c r="RTD29" s="134" t="e">
        <f t="shared" si="197"/>
        <v>#DIV/0!</v>
      </c>
      <c r="RTE29" s="134" t="e">
        <f t="shared" si="197"/>
        <v>#DIV/0!</v>
      </c>
      <c r="RTF29" s="134" t="e">
        <f t="shared" si="197"/>
        <v>#DIV/0!</v>
      </c>
      <c r="RTG29" s="134" t="e">
        <f t="shared" si="197"/>
        <v>#DIV/0!</v>
      </c>
      <c r="RTH29" s="134" t="e">
        <f t="shared" si="197"/>
        <v>#DIV/0!</v>
      </c>
      <c r="RTI29" s="134" t="e">
        <f t="shared" si="197"/>
        <v>#DIV/0!</v>
      </c>
      <c r="RTJ29" s="134" t="e">
        <f t="shared" si="197"/>
        <v>#DIV/0!</v>
      </c>
      <c r="RTK29" s="134" t="e">
        <f t="shared" si="197"/>
        <v>#DIV/0!</v>
      </c>
      <c r="RTL29" s="134" t="e">
        <f t="shared" ref="RTL29:RVW29" si="198">+RTL27/RTL19</f>
        <v>#DIV/0!</v>
      </c>
      <c r="RTM29" s="134" t="e">
        <f t="shared" si="198"/>
        <v>#DIV/0!</v>
      </c>
      <c r="RTN29" s="134" t="e">
        <f t="shared" si="198"/>
        <v>#DIV/0!</v>
      </c>
      <c r="RTO29" s="134" t="e">
        <f t="shared" si="198"/>
        <v>#DIV/0!</v>
      </c>
      <c r="RTP29" s="134" t="e">
        <f t="shared" si="198"/>
        <v>#DIV/0!</v>
      </c>
      <c r="RTQ29" s="134" t="e">
        <f t="shared" si="198"/>
        <v>#DIV/0!</v>
      </c>
      <c r="RTR29" s="134" t="e">
        <f t="shared" si="198"/>
        <v>#DIV/0!</v>
      </c>
      <c r="RTS29" s="134" t="e">
        <f t="shared" si="198"/>
        <v>#DIV/0!</v>
      </c>
      <c r="RTT29" s="134" t="e">
        <f t="shared" si="198"/>
        <v>#DIV/0!</v>
      </c>
      <c r="RTU29" s="134" t="e">
        <f t="shared" si="198"/>
        <v>#DIV/0!</v>
      </c>
      <c r="RTV29" s="134" t="e">
        <f t="shared" si="198"/>
        <v>#DIV/0!</v>
      </c>
      <c r="RTW29" s="134" t="e">
        <f t="shared" si="198"/>
        <v>#DIV/0!</v>
      </c>
      <c r="RTX29" s="134" t="e">
        <f t="shared" si="198"/>
        <v>#DIV/0!</v>
      </c>
      <c r="RTY29" s="134" t="e">
        <f t="shared" si="198"/>
        <v>#DIV/0!</v>
      </c>
      <c r="RTZ29" s="134" t="e">
        <f t="shared" si="198"/>
        <v>#DIV/0!</v>
      </c>
      <c r="RUA29" s="134" t="e">
        <f t="shared" si="198"/>
        <v>#DIV/0!</v>
      </c>
      <c r="RUB29" s="134" t="e">
        <f t="shared" si="198"/>
        <v>#DIV/0!</v>
      </c>
      <c r="RUC29" s="134" t="e">
        <f t="shared" si="198"/>
        <v>#DIV/0!</v>
      </c>
      <c r="RUD29" s="134" t="e">
        <f t="shared" si="198"/>
        <v>#DIV/0!</v>
      </c>
      <c r="RUE29" s="134" t="e">
        <f t="shared" si="198"/>
        <v>#DIV/0!</v>
      </c>
      <c r="RUF29" s="134" t="e">
        <f t="shared" si="198"/>
        <v>#DIV/0!</v>
      </c>
      <c r="RUG29" s="134" t="e">
        <f t="shared" si="198"/>
        <v>#DIV/0!</v>
      </c>
      <c r="RUH29" s="134" t="e">
        <f t="shared" si="198"/>
        <v>#DIV/0!</v>
      </c>
      <c r="RUI29" s="134" t="e">
        <f t="shared" si="198"/>
        <v>#DIV/0!</v>
      </c>
      <c r="RUJ29" s="134" t="e">
        <f t="shared" si="198"/>
        <v>#DIV/0!</v>
      </c>
      <c r="RUK29" s="134" t="e">
        <f t="shared" si="198"/>
        <v>#DIV/0!</v>
      </c>
      <c r="RUL29" s="134" t="e">
        <f t="shared" si="198"/>
        <v>#DIV/0!</v>
      </c>
      <c r="RUM29" s="134" t="e">
        <f t="shared" si="198"/>
        <v>#DIV/0!</v>
      </c>
      <c r="RUN29" s="134" t="e">
        <f t="shared" si="198"/>
        <v>#DIV/0!</v>
      </c>
      <c r="RUO29" s="134" t="e">
        <f t="shared" si="198"/>
        <v>#DIV/0!</v>
      </c>
      <c r="RUP29" s="134" t="e">
        <f t="shared" si="198"/>
        <v>#DIV/0!</v>
      </c>
      <c r="RUQ29" s="134" t="e">
        <f t="shared" si="198"/>
        <v>#DIV/0!</v>
      </c>
      <c r="RUR29" s="134" t="e">
        <f t="shared" si="198"/>
        <v>#DIV/0!</v>
      </c>
      <c r="RUS29" s="134" t="e">
        <f t="shared" si="198"/>
        <v>#DIV/0!</v>
      </c>
      <c r="RUT29" s="134" t="e">
        <f t="shared" si="198"/>
        <v>#DIV/0!</v>
      </c>
      <c r="RUU29" s="134" t="e">
        <f t="shared" si="198"/>
        <v>#DIV/0!</v>
      </c>
      <c r="RUV29" s="134" t="e">
        <f t="shared" si="198"/>
        <v>#DIV/0!</v>
      </c>
      <c r="RUW29" s="134" t="e">
        <f t="shared" si="198"/>
        <v>#DIV/0!</v>
      </c>
      <c r="RUX29" s="134" t="e">
        <f t="shared" si="198"/>
        <v>#DIV/0!</v>
      </c>
      <c r="RUY29" s="134" t="e">
        <f t="shared" si="198"/>
        <v>#DIV/0!</v>
      </c>
      <c r="RUZ29" s="134" t="e">
        <f t="shared" si="198"/>
        <v>#DIV/0!</v>
      </c>
      <c r="RVA29" s="134" t="e">
        <f t="shared" si="198"/>
        <v>#DIV/0!</v>
      </c>
      <c r="RVB29" s="134" t="e">
        <f t="shared" si="198"/>
        <v>#DIV/0!</v>
      </c>
      <c r="RVC29" s="134" t="e">
        <f t="shared" si="198"/>
        <v>#DIV/0!</v>
      </c>
      <c r="RVD29" s="134" t="e">
        <f t="shared" si="198"/>
        <v>#DIV/0!</v>
      </c>
      <c r="RVE29" s="134" t="e">
        <f t="shared" si="198"/>
        <v>#DIV/0!</v>
      </c>
      <c r="RVF29" s="134" t="e">
        <f t="shared" si="198"/>
        <v>#DIV/0!</v>
      </c>
      <c r="RVG29" s="134" t="e">
        <f t="shared" si="198"/>
        <v>#DIV/0!</v>
      </c>
      <c r="RVH29" s="134" t="e">
        <f t="shared" si="198"/>
        <v>#DIV/0!</v>
      </c>
      <c r="RVI29" s="134" t="e">
        <f t="shared" si="198"/>
        <v>#DIV/0!</v>
      </c>
      <c r="RVJ29" s="134" t="e">
        <f t="shared" si="198"/>
        <v>#DIV/0!</v>
      </c>
      <c r="RVK29" s="134" t="e">
        <f t="shared" si="198"/>
        <v>#DIV/0!</v>
      </c>
      <c r="RVL29" s="134" t="e">
        <f t="shared" si="198"/>
        <v>#DIV/0!</v>
      </c>
      <c r="RVM29" s="134" t="e">
        <f t="shared" si="198"/>
        <v>#DIV/0!</v>
      </c>
      <c r="RVN29" s="134" t="e">
        <f t="shared" si="198"/>
        <v>#DIV/0!</v>
      </c>
      <c r="RVO29" s="134" t="e">
        <f t="shared" si="198"/>
        <v>#DIV/0!</v>
      </c>
      <c r="RVP29" s="134" t="e">
        <f t="shared" si="198"/>
        <v>#DIV/0!</v>
      </c>
      <c r="RVQ29" s="134" t="e">
        <f t="shared" si="198"/>
        <v>#DIV/0!</v>
      </c>
      <c r="RVR29" s="134" t="e">
        <f t="shared" si="198"/>
        <v>#DIV/0!</v>
      </c>
      <c r="RVS29" s="134" t="e">
        <f t="shared" si="198"/>
        <v>#DIV/0!</v>
      </c>
      <c r="RVT29" s="134" t="e">
        <f t="shared" si="198"/>
        <v>#DIV/0!</v>
      </c>
      <c r="RVU29" s="134" t="e">
        <f t="shared" si="198"/>
        <v>#DIV/0!</v>
      </c>
      <c r="RVV29" s="134" t="e">
        <f t="shared" si="198"/>
        <v>#DIV/0!</v>
      </c>
      <c r="RVW29" s="134" t="e">
        <f t="shared" si="198"/>
        <v>#DIV/0!</v>
      </c>
      <c r="RVX29" s="134" t="e">
        <f t="shared" ref="RVX29:RYI29" si="199">+RVX27/RVX19</f>
        <v>#DIV/0!</v>
      </c>
      <c r="RVY29" s="134" t="e">
        <f t="shared" si="199"/>
        <v>#DIV/0!</v>
      </c>
      <c r="RVZ29" s="134" t="e">
        <f t="shared" si="199"/>
        <v>#DIV/0!</v>
      </c>
      <c r="RWA29" s="134" t="e">
        <f t="shared" si="199"/>
        <v>#DIV/0!</v>
      </c>
      <c r="RWB29" s="134" t="e">
        <f t="shared" si="199"/>
        <v>#DIV/0!</v>
      </c>
      <c r="RWC29" s="134" t="e">
        <f t="shared" si="199"/>
        <v>#DIV/0!</v>
      </c>
      <c r="RWD29" s="134" t="e">
        <f t="shared" si="199"/>
        <v>#DIV/0!</v>
      </c>
      <c r="RWE29" s="134" t="e">
        <f t="shared" si="199"/>
        <v>#DIV/0!</v>
      </c>
      <c r="RWF29" s="134" t="e">
        <f t="shared" si="199"/>
        <v>#DIV/0!</v>
      </c>
      <c r="RWG29" s="134" t="e">
        <f t="shared" si="199"/>
        <v>#DIV/0!</v>
      </c>
      <c r="RWH29" s="134" t="e">
        <f t="shared" si="199"/>
        <v>#DIV/0!</v>
      </c>
      <c r="RWI29" s="134" t="e">
        <f t="shared" si="199"/>
        <v>#DIV/0!</v>
      </c>
      <c r="RWJ29" s="134" t="e">
        <f t="shared" si="199"/>
        <v>#DIV/0!</v>
      </c>
      <c r="RWK29" s="134" t="e">
        <f t="shared" si="199"/>
        <v>#DIV/0!</v>
      </c>
      <c r="RWL29" s="134" t="e">
        <f t="shared" si="199"/>
        <v>#DIV/0!</v>
      </c>
      <c r="RWM29" s="134" t="e">
        <f t="shared" si="199"/>
        <v>#DIV/0!</v>
      </c>
      <c r="RWN29" s="134" t="e">
        <f t="shared" si="199"/>
        <v>#DIV/0!</v>
      </c>
      <c r="RWO29" s="134" t="e">
        <f t="shared" si="199"/>
        <v>#DIV/0!</v>
      </c>
      <c r="RWP29" s="134" t="e">
        <f t="shared" si="199"/>
        <v>#DIV/0!</v>
      </c>
      <c r="RWQ29" s="134" t="e">
        <f t="shared" si="199"/>
        <v>#DIV/0!</v>
      </c>
      <c r="RWR29" s="134" t="e">
        <f t="shared" si="199"/>
        <v>#DIV/0!</v>
      </c>
      <c r="RWS29" s="134" t="e">
        <f t="shared" si="199"/>
        <v>#DIV/0!</v>
      </c>
      <c r="RWT29" s="134" t="e">
        <f t="shared" si="199"/>
        <v>#DIV/0!</v>
      </c>
      <c r="RWU29" s="134" t="e">
        <f t="shared" si="199"/>
        <v>#DIV/0!</v>
      </c>
      <c r="RWV29" s="134" t="e">
        <f t="shared" si="199"/>
        <v>#DIV/0!</v>
      </c>
      <c r="RWW29" s="134" t="e">
        <f t="shared" si="199"/>
        <v>#DIV/0!</v>
      </c>
      <c r="RWX29" s="134" t="e">
        <f t="shared" si="199"/>
        <v>#DIV/0!</v>
      </c>
      <c r="RWY29" s="134" t="e">
        <f t="shared" si="199"/>
        <v>#DIV/0!</v>
      </c>
      <c r="RWZ29" s="134" t="e">
        <f t="shared" si="199"/>
        <v>#DIV/0!</v>
      </c>
      <c r="RXA29" s="134" t="e">
        <f t="shared" si="199"/>
        <v>#DIV/0!</v>
      </c>
      <c r="RXB29" s="134" t="e">
        <f t="shared" si="199"/>
        <v>#DIV/0!</v>
      </c>
      <c r="RXC29" s="134" t="e">
        <f t="shared" si="199"/>
        <v>#DIV/0!</v>
      </c>
      <c r="RXD29" s="134" t="e">
        <f t="shared" si="199"/>
        <v>#DIV/0!</v>
      </c>
      <c r="RXE29" s="134" t="e">
        <f t="shared" si="199"/>
        <v>#DIV/0!</v>
      </c>
      <c r="RXF29" s="134" t="e">
        <f t="shared" si="199"/>
        <v>#DIV/0!</v>
      </c>
      <c r="RXG29" s="134" t="e">
        <f t="shared" si="199"/>
        <v>#DIV/0!</v>
      </c>
      <c r="RXH29" s="134" t="e">
        <f t="shared" si="199"/>
        <v>#DIV/0!</v>
      </c>
      <c r="RXI29" s="134" t="e">
        <f t="shared" si="199"/>
        <v>#DIV/0!</v>
      </c>
      <c r="RXJ29" s="134" t="e">
        <f t="shared" si="199"/>
        <v>#DIV/0!</v>
      </c>
      <c r="RXK29" s="134" t="e">
        <f t="shared" si="199"/>
        <v>#DIV/0!</v>
      </c>
      <c r="RXL29" s="134" t="e">
        <f t="shared" si="199"/>
        <v>#DIV/0!</v>
      </c>
      <c r="RXM29" s="134" t="e">
        <f t="shared" si="199"/>
        <v>#DIV/0!</v>
      </c>
      <c r="RXN29" s="134" t="e">
        <f t="shared" si="199"/>
        <v>#DIV/0!</v>
      </c>
      <c r="RXO29" s="134" t="e">
        <f t="shared" si="199"/>
        <v>#DIV/0!</v>
      </c>
      <c r="RXP29" s="134" t="e">
        <f t="shared" si="199"/>
        <v>#DIV/0!</v>
      </c>
      <c r="RXQ29" s="134" t="e">
        <f t="shared" si="199"/>
        <v>#DIV/0!</v>
      </c>
      <c r="RXR29" s="134" t="e">
        <f t="shared" si="199"/>
        <v>#DIV/0!</v>
      </c>
      <c r="RXS29" s="134" t="e">
        <f t="shared" si="199"/>
        <v>#DIV/0!</v>
      </c>
      <c r="RXT29" s="134" t="e">
        <f t="shared" si="199"/>
        <v>#DIV/0!</v>
      </c>
      <c r="RXU29" s="134" t="e">
        <f t="shared" si="199"/>
        <v>#DIV/0!</v>
      </c>
      <c r="RXV29" s="134" t="e">
        <f t="shared" si="199"/>
        <v>#DIV/0!</v>
      </c>
      <c r="RXW29" s="134" t="e">
        <f t="shared" si="199"/>
        <v>#DIV/0!</v>
      </c>
      <c r="RXX29" s="134" t="e">
        <f t="shared" si="199"/>
        <v>#DIV/0!</v>
      </c>
      <c r="RXY29" s="134" t="e">
        <f t="shared" si="199"/>
        <v>#DIV/0!</v>
      </c>
      <c r="RXZ29" s="134" t="e">
        <f t="shared" si="199"/>
        <v>#DIV/0!</v>
      </c>
      <c r="RYA29" s="134" t="e">
        <f t="shared" si="199"/>
        <v>#DIV/0!</v>
      </c>
      <c r="RYB29" s="134" t="e">
        <f t="shared" si="199"/>
        <v>#DIV/0!</v>
      </c>
      <c r="RYC29" s="134" t="e">
        <f t="shared" si="199"/>
        <v>#DIV/0!</v>
      </c>
      <c r="RYD29" s="134" t="e">
        <f t="shared" si="199"/>
        <v>#DIV/0!</v>
      </c>
      <c r="RYE29" s="134" t="e">
        <f t="shared" si="199"/>
        <v>#DIV/0!</v>
      </c>
      <c r="RYF29" s="134" t="e">
        <f t="shared" si="199"/>
        <v>#DIV/0!</v>
      </c>
      <c r="RYG29" s="134" t="e">
        <f t="shared" si="199"/>
        <v>#DIV/0!</v>
      </c>
      <c r="RYH29" s="134" t="e">
        <f t="shared" si="199"/>
        <v>#DIV/0!</v>
      </c>
      <c r="RYI29" s="134" t="e">
        <f t="shared" si="199"/>
        <v>#DIV/0!</v>
      </c>
      <c r="RYJ29" s="134" t="e">
        <f t="shared" ref="RYJ29:SAU29" si="200">+RYJ27/RYJ19</f>
        <v>#DIV/0!</v>
      </c>
      <c r="RYK29" s="134" t="e">
        <f t="shared" si="200"/>
        <v>#DIV/0!</v>
      </c>
      <c r="RYL29" s="134" t="e">
        <f t="shared" si="200"/>
        <v>#DIV/0!</v>
      </c>
      <c r="RYM29" s="134" t="e">
        <f t="shared" si="200"/>
        <v>#DIV/0!</v>
      </c>
      <c r="RYN29" s="134" t="e">
        <f t="shared" si="200"/>
        <v>#DIV/0!</v>
      </c>
      <c r="RYO29" s="134" t="e">
        <f t="shared" si="200"/>
        <v>#DIV/0!</v>
      </c>
      <c r="RYP29" s="134" t="e">
        <f t="shared" si="200"/>
        <v>#DIV/0!</v>
      </c>
      <c r="RYQ29" s="134" t="e">
        <f t="shared" si="200"/>
        <v>#DIV/0!</v>
      </c>
      <c r="RYR29" s="134" t="e">
        <f t="shared" si="200"/>
        <v>#DIV/0!</v>
      </c>
      <c r="RYS29" s="134" t="e">
        <f t="shared" si="200"/>
        <v>#DIV/0!</v>
      </c>
      <c r="RYT29" s="134" t="e">
        <f t="shared" si="200"/>
        <v>#DIV/0!</v>
      </c>
      <c r="RYU29" s="134" t="e">
        <f t="shared" si="200"/>
        <v>#DIV/0!</v>
      </c>
      <c r="RYV29" s="134" t="e">
        <f t="shared" si="200"/>
        <v>#DIV/0!</v>
      </c>
      <c r="RYW29" s="134" t="e">
        <f t="shared" si="200"/>
        <v>#DIV/0!</v>
      </c>
      <c r="RYX29" s="134" t="e">
        <f t="shared" si="200"/>
        <v>#DIV/0!</v>
      </c>
      <c r="RYY29" s="134" t="e">
        <f t="shared" si="200"/>
        <v>#DIV/0!</v>
      </c>
      <c r="RYZ29" s="134" t="e">
        <f t="shared" si="200"/>
        <v>#DIV/0!</v>
      </c>
      <c r="RZA29" s="134" t="e">
        <f t="shared" si="200"/>
        <v>#DIV/0!</v>
      </c>
      <c r="RZB29" s="134" t="e">
        <f t="shared" si="200"/>
        <v>#DIV/0!</v>
      </c>
      <c r="RZC29" s="134" t="e">
        <f t="shared" si="200"/>
        <v>#DIV/0!</v>
      </c>
      <c r="RZD29" s="134" t="e">
        <f t="shared" si="200"/>
        <v>#DIV/0!</v>
      </c>
      <c r="RZE29" s="134" t="e">
        <f t="shared" si="200"/>
        <v>#DIV/0!</v>
      </c>
      <c r="RZF29" s="134" t="e">
        <f t="shared" si="200"/>
        <v>#DIV/0!</v>
      </c>
      <c r="RZG29" s="134" t="e">
        <f t="shared" si="200"/>
        <v>#DIV/0!</v>
      </c>
      <c r="RZH29" s="134" t="e">
        <f t="shared" si="200"/>
        <v>#DIV/0!</v>
      </c>
      <c r="RZI29" s="134" t="e">
        <f t="shared" si="200"/>
        <v>#DIV/0!</v>
      </c>
      <c r="RZJ29" s="134" t="e">
        <f t="shared" si="200"/>
        <v>#DIV/0!</v>
      </c>
      <c r="RZK29" s="134" t="e">
        <f t="shared" si="200"/>
        <v>#DIV/0!</v>
      </c>
      <c r="RZL29" s="134" t="e">
        <f t="shared" si="200"/>
        <v>#DIV/0!</v>
      </c>
      <c r="RZM29" s="134" t="e">
        <f t="shared" si="200"/>
        <v>#DIV/0!</v>
      </c>
      <c r="RZN29" s="134" t="e">
        <f t="shared" si="200"/>
        <v>#DIV/0!</v>
      </c>
      <c r="RZO29" s="134" t="e">
        <f t="shared" si="200"/>
        <v>#DIV/0!</v>
      </c>
      <c r="RZP29" s="134" t="e">
        <f t="shared" si="200"/>
        <v>#DIV/0!</v>
      </c>
      <c r="RZQ29" s="134" t="e">
        <f t="shared" si="200"/>
        <v>#DIV/0!</v>
      </c>
      <c r="RZR29" s="134" t="e">
        <f t="shared" si="200"/>
        <v>#DIV/0!</v>
      </c>
      <c r="RZS29" s="134" t="e">
        <f t="shared" si="200"/>
        <v>#DIV/0!</v>
      </c>
      <c r="RZT29" s="134" t="e">
        <f t="shared" si="200"/>
        <v>#DIV/0!</v>
      </c>
      <c r="RZU29" s="134" t="e">
        <f t="shared" si="200"/>
        <v>#DIV/0!</v>
      </c>
      <c r="RZV29" s="134" t="e">
        <f t="shared" si="200"/>
        <v>#DIV/0!</v>
      </c>
      <c r="RZW29" s="134" t="e">
        <f t="shared" si="200"/>
        <v>#DIV/0!</v>
      </c>
      <c r="RZX29" s="134" t="e">
        <f t="shared" si="200"/>
        <v>#DIV/0!</v>
      </c>
      <c r="RZY29" s="134" t="e">
        <f t="shared" si="200"/>
        <v>#DIV/0!</v>
      </c>
      <c r="RZZ29" s="134" t="e">
        <f t="shared" si="200"/>
        <v>#DIV/0!</v>
      </c>
      <c r="SAA29" s="134" t="e">
        <f t="shared" si="200"/>
        <v>#DIV/0!</v>
      </c>
      <c r="SAB29" s="134" t="e">
        <f t="shared" si="200"/>
        <v>#DIV/0!</v>
      </c>
      <c r="SAC29" s="134" t="e">
        <f t="shared" si="200"/>
        <v>#DIV/0!</v>
      </c>
      <c r="SAD29" s="134" t="e">
        <f t="shared" si="200"/>
        <v>#DIV/0!</v>
      </c>
      <c r="SAE29" s="134" t="e">
        <f t="shared" si="200"/>
        <v>#DIV/0!</v>
      </c>
      <c r="SAF29" s="134" t="e">
        <f t="shared" si="200"/>
        <v>#DIV/0!</v>
      </c>
      <c r="SAG29" s="134" t="e">
        <f t="shared" si="200"/>
        <v>#DIV/0!</v>
      </c>
      <c r="SAH29" s="134" t="e">
        <f t="shared" si="200"/>
        <v>#DIV/0!</v>
      </c>
      <c r="SAI29" s="134" t="e">
        <f t="shared" si="200"/>
        <v>#DIV/0!</v>
      </c>
      <c r="SAJ29" s="134" t="e">
        <f t="shared" si="200"/>
        <v>#DIV/0!</v>
      </c>
      <c r="SAK29" s="134" t="e">
        <f t="shared" si="200"/>
        <v>#DIV/0!</v>
      </c>
      <c r="SAL29" s="134" t="e">
        <f t="shared" si="200"/>
        <v>#DIV/0!</v>
      </c>
      <c r="SAM29" s="134" t="e">
        <f t="shared" si="200"/>
        <v>#DIV/0!</v>
      </c>
      <c r="SAN29" s="134" t="e">
        <f t="shared" si="200"/>
        <v>#DIV/0!</v>
      </c>
      <c r="SAO29" s="134" t="e">
        <f t="shared" si="200"/>
        <v>#DIV/0!</v>
      </c>
      <c r="SAP29" s="134" t="e">
        <f t="shared" si="200"/>
        <v>#DIV/0!</v>
      </c>
      <c r="SAQ29" s="134" t="e">
        <f t="shared" si="200"/>
        <v>#DIV/0!</v>
      </c>
      <c r="SAR29" s="134" t="e">
        <f t="shared" si="200"/>
        <v>#DIV/0!</v>
      </c>
      <c r="SAS29" s="134" t="e">
        <f t="shared" si="200"/>
        <v>#DIV/0!</v>
      </c>
      <c r="SAT29" s="134" t="e">
        <f t="shared" si="200"/>
        <v>#DIV/0!</v>
      </c>
      <c r="SAU29" s="134" t="e">
        <f t="shared" si="200"/>
        <v>#DIV/0!</v>
      </c>
      <c r="SAV29" s="134" t="e">
        <f t="shared" ref="SAV29:SDG29" si="201">+SAV27/SAV19</f>
        <v>#DIV/0!</v>
      </c>
      <c r="SAW29" s="134" t="e">
        <f t="shared" si="201"/>
        <v>#DIV/0!</v>
      </c>
      <c r="SAX29" s="134" t="e">
        <f t="shared" si="201"/>
        <v>#DIV/0!</v>
      </c>
      <c r="SAY29" s="134" t="e">
        <f t="shared" si="201"/>
        <v>#DIV/0!</v>
      </c>
      <c r="SAZ29" s="134" t="e">
        <f t="shared" si="201"/>
        <v>#DIV/0!</v>
      </c>
      <c r="SBA29" s="134" t="e">
        <f t="shared" si="201"/>
        <v>#DIV/0!</v>
      </c>
      <c r="SBB29" s="134" t="e">
        <f t="shared" si="201"/>
        <v>#DIV/0!</v>
      </c>
      <c r="SBC29" s="134" t="e">
        <f t="shared" si="201"/>
        <v>#DIV/0!</v>
      </c>
      <c r="SBD29" s="134" t="e">
        <f t="shared" si="201"/>
        <v>#DIV/0!</v>
      </c>
      <c r="SBE29" s="134" t="e">
        <f t="shared" si="201"/>
        <v>#DIV/0!</v>
      </c>
      <c r="SBF29" s="134" t="e">
        <f t="shared" si="201"/>
        <v>#DIV/0!</v>
      </c>
      <c r="SBG29" s="134" t="e">
        <f t="shared" si="201"/>
        <v>#DIV/0!</v>
      </c>
      <c r="SBH29" s="134" t="e">
        <f t="shared" si="201"/>
        <v>#DIV/0!</v>
      </c>
      <c r="SBI29" s="134" t="e">
        <f t="shared" si="201"/>
        <v>#DIV/0!</v>
      </c>
      <c r="SBJ29" s="134" t="e">
        <f t="shared" si="201"/>
        <v>#DIV/0!</v>
      </c>
      <c r="SBK29" s="134" t="e">
        <f t="shared" si="201"/>
        <v>#DIV/0!</v>
      </c>
      <c r="SBL29" s="134" t="e">
        <f t="shared" si="201"/>
        <v>#DIV/0!</v>
      </c>
      <c r="SBM29" s="134" t="e">
        <f t="shared" si="201"/>
        <v>#DIV/0!</v>
      </c>
      <c r="SBN29" s="134" t="e">
        <f t="shared" si="201"/>
        <v>#DIV/0!</v>
      </c>
      <c r="SBO29" s="134" t="e">
        <f t="shared" si="201"/>
        <v>#DIV/0!</v>
      </c>
      <c r="SBP29" s="134" t="e">
        <f t="shared" si="201"/>
        <v>#DIV/0!</v>
      </c>
      <c r="SBQ29" s="134" t="e">
        <f t="shared" si="201"/>
        <v>#DIV/0!</v>
      </c>
      <c r="SBR29" s="134" t="e">
        <f t="shared" si="201"/>
        <v>#DIV/0!</v>
      </c>
      <c r="SBS29" s="134" t="e">
        <f t="shared" si="201"/>
        <v>#DIV/0!</v>
      </c>
      <c r="SBT29" s="134" t="e">
        <f t="shared" si="201"/>
        <v>#DIV/0!</v>
      </c>
      <c r="SBU29" s="134" t="e">
        <f t="shared" si="201"/>
        <v>#DIV/0!</v>
      </c>
      <c r="SBV29" s="134" t="e">
        <f t="shared" si="201"/>
        <v>#DIV/0!</v>
      </c>
      <c r="SBW29" s="134" t="e">
        <f t="shared" si="201"/>
        <v>#DIV/0!</v>
      </c>
      <c r="SBX29" s="134" t="e">
        <f t="shared" si="201"/>
        <v>#DIV/0!</v>
      </c>
      <c r="SBY29" s="134" t="e">
        <f t="shared" si="201"/>
        <v>#DIV/0!</v>
      </c>
      <c r="SBZ29" s="134" t="e">
        <f t="shared" si="201"/>
        <v>#DIV/0!</v>
      </c>
      <c r="SCA29" s="134" t="e">
        <f t="shared" si="201"/>
        <v>#DIV/0!</v>
      </c>
      <c r="SCB29" s="134" t="e">
        <f t="shared" si="201"/>
        <v>#DIV/0!</v>
      </c>
      <c r="SCC29" s="134" t="e">
        <f t="shared" si="201"/>
        <v>#DIV/0!</v>
      </c>
      <c r="SCD29" s="134" t="e">
        <f t="shared" si="201"/>
        <v>#DIV/0!</v>
      </c>
      <c r="SCE29" s="134" t="e">
        <f t="shared" si="201"/>
        <v>#DIV/0!</v>
      </c>
      <c r="SCF29" s="134" t="e">
        <f t="shared" si="201"/>
        <v>#DIV/0!</v>
      </c>
      <c r="SCG29" s="134" t="e">
        <f t="shared" si="201"/>
        <v>#DIV/0!</v>
      </c>
      <c r="SCH29" s="134" t="e">
        <f t="shared" si="201"/>
        <v>#DIV/0!</v>
      </c>
      <c r="SCI29" s="134" t="e">
        <f t="shared" si="201"/>
        <v>#DIV/0!</v>
      </c>
      <c r="SCJ29" s="134" t="e">
        <f t="shared" si="201"/>
        <v>#DIV/0!</v>
      </c>
      <c r="SCK29" s="134" t="e">
        <f t="shared" si="201"/>
        <v>#DIV/0!</v>
      </c>
      <c r="SCL29" s="134" t="e">
        <f t="shared" si="201"/>
        <v>#DIV/0!</v>
      </c>
      <c r="SCM29" s="134" t="e">
        <f t="shared" si="201"/>
        <v>#DIV/0!</v>
      </c>
      <c r="SCN29" s="134" t="e">
        <f t="shared" si="201"/>
        <v>#DIV/0!</v>
      </c>
      <c r="SCO29" s="134" t="e">
        <f t="shared" si="201"/>
        <v>#DIV/0!</v>
      </c>
      <c r="SCP29" s="134" t="e">
        <f t="shared" si="201"/>
        <v>#DIV/0!</v>
      </c>
      <c r="SCQ29" s="134" t="e">
        <f t="shared" si="201"/>
        <v>#DIV/0!</v>
      </c>
      <c r="SCR29" s="134" t="e">
        <f t="shared" si="201"/>
        <v>#DIV/0!</v>
      </c>
      <c r="SCS29" s="134" t="e">
        <f t="shared" si="201"/>
        <v>#DIV/0!</v>
      </c>
      <c r="SCT29" s="134" t="e">
        <f t="shared" si="201"/>
        <v>#DIV/0!</v>
      </c>
      <c r="SCU29" s="134" t="e">
        <f t="shared" si="201"/>
        <v>#DIV/0!</v>
      </c>
      <c r="SCV29" s="134" t="e">
        <f t="shared" si="201"/>
        <v>#DIV/0!</v>
      </c>
      <c r="SCW29" s="134" t="e">
        <f t="shared" si="201"/>
        <v>#DIV/0!</v>
      </c>
      <c r="SCX29" s="134" t="e">
        <f t="shared" si="201"/>
        <v>#DIV/0!</v>
      </c>
      <c r="SCY29" s="134" t="e">
        <f t="shared" si="201"/>
        <v>#DIV/0!</v>
      </c>
      <c r="SCZ29" s="134" t="e">
        <f t="shared" si="201"/>
        <v>#DIV/0!</v>
      </c>
      <c r="SDA29" s="134" t="e">
        <f t="shared" si="201"/>
        <v>#DIV/0!</v>
      </c>
      <c r="SDB29" s="134" t="e">
        <f t="shared" si="201"/>
        <v>#DIV/0!</v>
      </c>
      <c r="SDC29" s="134" t="e">
        <f t="shared" si="201"/>
        <v>#DIV/0!</v>
      </c>
      <c r="SDD29" s="134" t="e">
        <f t="shared" si="201"/>
        <v>#DIV/0!</v>
      </c>
      <c r="SDE29" s="134" t="e">
        <f t="shared" si="201"/>
        <v>#DIV/0!</v>
      </c>
      <c r="SDF29" s="134" t="e">
        <f t="shared" si="201"/>
        <v>#DIV/0!</v>
      </c>
      <c r="SDG29" s="134" t="e">
        <f t="shared" si="201"/>
        <v>#DIV/0!</v>
      </c>
      <c r="SDH29" s="134" t="e">
        <f t="shared" ref="SDH29:SFS29" si="202">+SDH27/SDH19</f>
        <v>#DIV/0!</v>
      </c>
      <c r="SDI29" s="134" t="e">
        <f t="shared" si="202"/>
        <v>#DIV/0!</v>
      </c>
      <c r="SDJ29" s="134" t="e">
        <f t="shared" si="202"/>
        <v>#DIV/0!</v>
      </c>
      <c r="SDK29" s="134" t="e">
        <f t="shared" si="202"/>
        <v>#DIV/0!</v>
      </c>
      <c r="SDL29" s="134" t="e">
        <f t="shared" si="202"/>
        <v>#DIV/0!</v>
      </c>
      <c r="SDM29" s="134" t="e">
        <f t="shared" si="202"/>
        <v>#DIV/0!</v>
      </c>
      <c r="SDN29" s="134" t="e">
        <f t="shared" si="202"/>
        <v>#DIV/0!</v>
      </c>
      <c r="SDO29" s="134" t="e">
        <f t="shared" si="202"/>
        <v>#DIV/0!</v>
      </c>
      <c r="SDP29" s="134" t="e">
        <f t="shared" si="202"/>
        <v>#DIV/0!</v>
      </c>
      <c r="SDQ29" s="134" t="e">
        <f t="shared" si="202"/>
        <v>#DIV/0!</v>
      </c>
      <c r="SDR29" s="134" t="e">
        <f t="shared" si="202"/>
        <v>#DIV/0!</v>
      </c>
      <c r="SDS29" s="134" t="e">
        <f t="shared" si="202"/>
        <v>#DIV/0!</v>
      </c>
      <c r="SDT29" s="134" t="e">
        <f t="shared" si="202"/>
        <v>#DIV/0!</v>
      </c>
      <c r="SDU29" s="134" t="e">
        <f t="shared" si="202"/>
        <v>#DIV/0!</v>
      </c>
      <c r="SDV29" s="134" t="e">
        <f t="shared" si="202"/>
        <v>#DIV/0!</v>
      </c>
      <c r="SDW29" s="134" t="e">
        <f t="shared" si="202"/>
        <v>#DIV/0!</v>
      </c>
      <c r="SDX29" s="134" t="e">
        <f t="shared" si="202"/>
        <v>#DIV/0!</v>
      </c>
      <c r="SDY29" s="134" t="e">
        <f t="shared" si="202"/>
        <v>#DIV/0!</v>
      </c>
      <c r="SDZ29" s="134" t="e">
        <f t="shared" si="202"/>
        <v>#DIV/0!</v>
      </c>
      <c r="SEA29" s="134" t="e">
        <f t="shared" si="202"/>
        <v>#DIV/0!</v>
      </c>
      <c r="SEB29" s="134" t="e">
        <f t="shared" si="202"/>
        <v>#DIV/0!</v>
      </c>
      <c r="SEC29" s="134" t="e">
        <f t="shared" si="202"/>
        <v>#DIV/0!</v>
      </c>
      <c r="SED29" s="134" t="e">
        <f t="shared" si="202"/>
        <v>#DIV/0!</v>
      </c>
      <c r="SEE29" s="134" t="e">
        <f t="shared" si="202"/>
        <v>#DIV/0!</v>
      </c>
      <c r="SEF29" s="134" t="e">
        <f t="shared" si="202"/>
        <v>#DIV/0!</v>
      </c>
      <c r="SEG29" s="134" t="e">
        <f t="shared" si="202"/>
        <v>#DIV/0!</v>
      </c>
      <c r="SEH29" s="134" t="e">
        <f t="shared" si="202"/>
        <v>#DIV/0!</v>
      </c>
      <c r="SEI29" s="134" t="e">
        <f t="shared" si="202"/>
        <v>#DIV/0!</v>
      </c>
      <c r="SEJ29" s="134" t="e">
        <f t="shared" si="202"/>
        <v>#DIV/0!</v>
      </c>
      <c r="SEK29" s="134" t="e">
        <f t="shared" si="202"/>
        <v>#DIV/0!</v>
      </c>
      <c r="SEL29" s="134" t="e">
        <f t="shared" si="202"/>
        <v>#DIV/0!</v>
      </c>
      <c r="SEM29" s="134" t="e">
        <f t="shared" si="202"/>
        <v>#DIV/0!</v>
      </c>
      <c r="SEN29" s="134" t="e">
        <f t="shared" si="202"/>
        <v>#DIV/0!</v>
      </c>
      <c r="SEO29" s="134" t="e">
        <f t="shared" si="202"/>
        <v>#DIV/0!</v>
      </c>
      <c r="SEP29" s="134" t="e">
        <f t="shared" si="202"/>
        <v>#DIV/0!</v>
      </c>
      <c r="SEQ29" s="134" t="e">
        <f t="shared" si="202"/>
        <v>#DIV/0!</v>
      </c>
      <c r="SER29" s="134" t="e">
        <f t="shared" si="202"/>
        <v>#DIV/0!</v>
      </c>
      <c r="SES29" s="134" t="e">
        <f t="shared" si="202"/>
        <v>#DIV/0!</v>
      </c>
      <c r="SET29" s="134" t="e">
        <f t="shared" si="202"/>
        <v>#DIV/0!</v>
      </c>
      <c r="SEU29" s="134" t="e">
        <f t="shared" si="202"/>
        <v>#DIV/0!</v>
      </c>
      <c r="SEV29" s="134" t="e">
        <f t="shared" si="202"/>
        <v>#DIV/0!</v>
      </c>
      <c r="SEW29" s="134" t="e">
        <f t="shared" si="202"/>
        <v>#DIV/0!</v>
      </c>
      <c r="SEX29" s="134" t="e">
        <f t="shared" si="202"/>
        <v>#DIV/0!</v>
      </c>
      <c r="SEY29" s="134" t="e">
        <f t="shared" si="202"/>
        <v>#DIV/0!</v>
      </c>
      <c r="SEZ29" s="134" t="e">
        <f t="shared" si="202"/>
        <v>#DIV/0!</v>
      </c>
      <c r="SFA29" s="134" t="e">
        <f t="shared" si="202"/>
        <v>#DIV/0!</v>
      </c>
      <c r="SFB29" s="134" t="e">
        <f t="shared" si="202"/>
        <v>#DIV/0!</v>
      </c>
      <c r="SFC29" s="134" t="e">
        <f t="shared" si="202"/>
        <v>#DIV/0!</v>
      </c>
      <c r="SFD29" s="134" t="e">
        <f t="shared" si="202"/>
        <v>#DIV/0!</v>
      </c>
      <c r="SFE29" s="134" t="e">
        <f t="shared" si="202"/>
        <v>#DIV/0!</v>
      </c>
      <c r="SFF29" s="134" t="e">
        <f t="shared" si="202"/>
        <v>#DIV/0!</v>
      </c>
      <c r="SFG29" s="134" t="e">
        <f t="shared" si="202"/>
        <v>#DIV/0!</v>
      </c>
      <c r="SFH29" s="134" t="e">
        <f t="shared" si="202"/>
        <v>#DIV/0!</v>
      </c>
      <c r="SFI29" s="134" t="e">
        <f t="shared" si="202"/>
        <v>#DIV/0!</v>
      </c>
      <c r="SFJ29" s="134" t="e">
        <f t="shared" si="202"/>
        <v>#DIV/0!</v>
      </c>
      <c r="SFK29" s="134" t="e">
        <f t="shared" si="202"/>
        <v>#DIV/0!</v>
      </c>
      <c r="SFL29" s="134" t="e">
        <f t="shared" si="202"/>
        <v>#DIV/0!</v>
      </c>
      <c r="SFM29" s="134" t="e">
        <f t="shared" si="202"/>
        <v>#DIV/0!</v>
      </c>
      <c r="SFN29" s="134" t="e">
        <f t="shared" si="202"/>
        <v>#DIV/0!</v>
      </c>
      <c r="SFO29" s="134" t="e">
        <f t="shared" si="202"/>
        <v>#DIV/0!</v>
      </c>
      <c r="SFP29" s="134" t="e">
        <f t="shared" si="202"/>
        <v>#DIV/0!</v>
      </c>
      <c r="SFQ29" s="134" t="e">
        <f t="shared" si="202"/>
        <v>#DIV/0!</v>
      </c>
      <c r="SFR29" s="134" t="e">
        <f t="shared" si="202"/>
        <v>#DIV/0!</v>
      </c>
      <c r="SFS29" s="134" t="e">
        <f t="shared" si="202"/>
        <v>#DIV/0!</v>
      </c>
      <c r="SFT29" s="134" t="e">
        <f t="shared" ref="SFT29:SIE29" si="203">+SFT27/SFT19</f>
        <v>#DIV/0!</v>
      </c>
      <c r="SFU29" s="134" t="e">
        <f t="shared" si="203"/>
        <v>#DIV/0!</v>
      </c>
      <c r="SFV29" s="134" t="e">
        <f t="shared" si="203"/>
        <v>#DIV/0!</v>
      </c>
      <c r="SFW29" s="134" t="e">
        <f t="shared" si="203"/>
        <v>#DIV/0!</v>
      </c>
      <c r="SFX29" s="134" t="e">
        <f t="shared" si="203"/>
        <v>#DIV/0!</v>
      </c>
      <c r="SFY29" s="134" t="e">
        <f t="shared" si="203"/>
        <v>#DIV/0!</v>
      </c>
      <c r="SFZ29" s="134" t="e">
        <f t="shared" si="203"/>
        <v>#DIV/0!</v>
      </c>
      <c r="SGA29" s="134" t="e">
        <f t="shared" si="203"/>
        <v>#DIV/0!</v>
      </c>
      <c r="SGB29" s="134" t="e">
        <f t="shared" si="203"/>
        <v>#DIV/0!</v>
      </c>
      <c r="SGC29" s="134" t="e">
        <f t="shared" si="203"/>
        <v>#DIV/0!</v>
      </c>
      <c r="SGD29" s="134" t="e">
        <f t="shared" si="203"/>
        <v>#DIV/0!</v>
      </c>
      <c r="SGE29" s="134" t="e">
        <f t="shared" si="203"/>
        <v>#DIV/0!</v>
      </c>
      <c r="SGF29" s="134" t="e">
        <f t="shared" si="203"/>
        <v>#DIV/0!</v>
      </c>
      <c r="SGG29" s="134" t="e">
        <f t="shared" si="203"/>
        <v>#DIV/0!</v>
      </c>
      <c r="SGH29" s="134" t="e">
        <f t="shared" si="203"/>
        <v>#DIV/0!</v>
      </c>
      <c r="SGI29" s="134" t="e">
        <f t="shared" si="203"/>
        <v>#DIV/0!</v>
      </c>
      <c r="SGJ29" s="134" t="e">
        <f t="shared" si="203"/>
        <v>#DIV/0!</v>
      </c>
      <c r="SGK29" s="134" t="e">
        <f t="shared" si="203"/>
        <v>#DIV/0!</v>
      </c>
      <c r="SGL29" s="134" t="e">
        <f t="shared" si="203"/>
        <v>#DIV/0!</v>
      </c>
      <c r="SGM29" s="134" t="e">
        <f t="shared" si="203"/>
        <v>#DIV/0!</v>
      </c>
      <c r="SGN29" s="134" t="e">
        <f t="shared" si="203"/>
        <v>#DIV/0!</v>
      </c>
      <c r="SGO29" s="134" t="e">
        <f t="shared" si="203"/>
        <v>#DIV/0!</v>
      </c>
      <c r="SGP29" s="134" t="e">
        <f t="shared" si="203"/>
        <v>#DIV/0!</v>
      </c>
      <c r="SGQ29" s="134" t="e">
        <f t="shared" si="203"/>
        <v>#DIV/0!</v>
      </c>
      <c r="SGR29" s="134" t="e">
        <f t="shared" si="203"/>
        <v>#DIV/0!</v>
      </c>
      <c r="SGS29" s="134" t="e">
        <f t="shared" si="203"/>
        <v>#DIV/0!</v>
      </c>
      <c r="SGT29" s="134" t="e">
        <f t="shared" si="203"/>
        <v>#DIV/0!</v>
      </c>
      <c r="SGU29" s="134" t="e">
        <f t="shared" si="203"/>
        <v>#DIV/0!</v>
      </c>
      <c r="SGV29" s="134" t="e">
        <f t="shared" si="203"/>
        <v>#DIV/0!</v>
      </c>
      <c r="SGW29" s="134" t="e">
        <f t="shared" si="203"/>
        <v>#DIV/0!</v>
      </c>
      <c r="SGX29" s="134" t="e">
        <f t="shared" si="203"/>
        <v>#DIV/0!</v>
      </c>
      <c r="SGY29" s="134" t="e">
        <f t="shared" si="203"/>
        <v>#DIV/0!</v>
      </c>
      <c r="SGZ29" s="134" t="e">
        <f t="shared" si="203"/>
        <v>#DIV/0!</v>
      </c>
      <c r="SHA29" s="134" t="e">
        <f t="shared" si="203"/>
        <v>#DIV/0!</v>
      </c>
      <c r="SHB29" s="134" t="e">
        <f t="shared" si="203"/>
        <v>#DIV/0!</v>
      </c>
      <c r="SHC29" s="134" t="e">
        <f t="shared" si="203"/>
        <v>#DIV/0!</v>
      </c>
      <c r="SHD29" s="134" t="e">
        <f t="shared" si="203"/>
        <v>#DIV/0!</v>
      </c>
      <c r="SHE29" s="134" t="e">
        <f t="shared" si="203"/>
        <v>#DIV/0!</v>
      </c>
      <c r="SHF29" s="134" t="e">
        <f t="shared" si="203"/>
        <v>#DIV/0!</v>
      </c>
      <c r="SHG29" s="134" t="e">
        <f t="shared" si="203"/>
        <v>#DIV/0!</v>
      </c>
      <c r="SHH29" s="134" t="e">
        <f t="shared" si="203"/>
        <v>#DIV/0!</v>
      </c>
      <c r="SHI29" s="134" t="e">
        <f t="shared" si="203"/>
        <v>#DIV/0!</v>
      </c>
      <c r="SHJ29" s="134" t="e">
        <f t="shared" si="203"/>
        <v>#DIV/0!</v>
      </c>
      <c r="SHK29" s="134" t="e">
        <f t="shared" si="203"/>
        <v>#DIV/0!</v>
      </c>
      <c r="SHL29" s="134" t="e">
        <f t="shared" si="203"/>
        <v>#DIV/0!</v>
      </c>
      <c r="SHM29" s="134" t="e">
        <f t="shared" si="203"/>
        <v>#DIV/0!</v>
      </c>
      <c r="SHN29" s="134" t="e">
        <f t="shared" si="203"/>
        <v>#DIV/0!</v>
      </c>
      <c r="SHO29" s="134" t="e">
        <f t="shared" si="203"/>
        <v>#DIV/0!</v>
      </c>
      <c r="SHP29" s="134" t="e">
        <f t="shared" si="203"/>
        <v>#DIV/0!</v>
      </c>
      <c r="SHQ29" s="134" t="e">
        <f t="shared" si="203"/>
        <v>#DIV/0!</v>
      </c>
      <c r="SHR29" s="134" t="e">
        <f t="shared" si="203"/>
        <v>#DIV/0!</v>
      </c>
      <c r="SHS29" s="134" t="e">
        <f t="shared" si="203"/>
        <v>#DIV/0!</v>
      </c>
      <c r="SHT29" s="134" t="e">
        <f t="shared" si="203"/>
        <v>#DIV/0!</v>
      </c>
      <c r="SHU29" s="134" t="e">
        <f t="shared" si="203"/>
        <v>#DIV/0!</v>
      </c>
      <c r="SHV29" s="134" t="e">
        <f t="shared" si="203"/>
        <v>#DIV/0!</v>
      </c>
      <c r="SHW29" s="134" t="e">
        <f t="shared" si="203"/>
        <v>#DIV/0!</v>
      </c>
      <c r="SHX29" s="134" t="e">
        <f t="shared" si="203"/>
        <v>#DIV/0!</v>
      </c>
      <c r="SHY29" s="134" t="e">
        <f t="shared" si="203"/>
        <v>#DIV/0!</v>
      </c>
      <c r="SHZ29" s="134" t="e">
        <f t="shared" si="203"/>
        <v>#DIV/0!</v>
      </c>
      <c r="SIA29" s="134" t="e">
        <f t="shared" si="203"/>
        <v>#DIV/0!</v>
      </c>
      <c r="SIB29" s="134" t="e">
        <f t="shared" si="203"/>
        <v>#DIV/0!</v>
      </c>
      <c r="SIC29" s="134" t="e">
        <f t="shared" si="203"/>
        <v>#DIV/0!</v>
      </c>
      <c r="SID29" s="134" t="e">
        <f t="shared" si="203"/>
        <v>#DIV/0!</v>
      </c>
      <c r="SIE29" s="134" t="e">
        <f t="shared" si="203"/>
        <v>#DIV/0!</v>
      </c>
      <c r="SIF29" s="134" t="e">
        <f t="shared" ref="SIF29:SKQ29" si="204">+SIF27/SIF19</f>
        <v>#DIV/0!</v>
      </c>
      <c r="SIG29" s="134" t="e">
        <f t="shared" si="204"/>
        <v>#DIV/0!</v>
      </c>
      <c r="SIH29" s="134" t="e">
        <f t="shared" si="204"/>
        <v>#DIV/0!</v>
      </c>
      <c r="SII29" s="134" t="e">
        <f t="shared" si="204"/>
        <v>#DIV/0!</v>
      </c>
      <c r="SIJ29" s="134" t="e">
        <f t="shared" si="204"/>
        <v>#DIV/0!</v>
      </c>
      <c r="SIK29" s="134" t="e">
        <f t="shared" si="204"/>
        <v>#DIV/0!</v>
      </c>
      <c r="SIL29" s="134" t="e">
        <f t="shared" si="204"/>
        <v>#DIV/0!</v>
      </c>
      <c r="SIM29" s="134" t="e">
        <f t="shared" si="204"/>
        <v>#DIV/0!</v>
      </c>
      <c r="SIN29" s="134" t="e">
        <f t="shared" si="204"/>
        <v>#DIV/0!</v>
      </c>
      <c r="SIO29" s="134" t="e">
        <f t="shared" si="204"/>
        <v>#DIV/0!</v>
      </c>
      <c r="SIP29" s="134" t="e">
        <f t="shared" si="204"/>
        <v>#DIV/0!</v>
      </c>
      <c r="SIQ29" s="134" t="e">
        <f t="shared" si="204"/>
        <v>#DIV/0!</v>
      </c>
      <c r="SIR29" s="134" t="e">
        <f t="shared" si="204"/>
        <v>#DIV/0!</v>
      </c>
      <c r="SIS29" s="134" t="e">
        <f t="shared" si="204"/>
        <v>#DIV/0!</v>
      </c>
      <c r="SIT29" s="134" t="e">
        <f t="shared" si="204"/>
        <v>#DIV/0!</v>
      </c>
      <c r="SIU29" s="134" t="e">
        <f t="shared" si="204"/>
        <v>#DIV/0!</v>
      </c>
      <c r="SIV29" s="134" t="e">
        <f t="shared" si="204"/>
        <v>#DIV/0!</v>
      </c>
      <c r="SIW29" s="134" t="e">
        <f t="shared" si="204"/>
        <v>#DIV/0!</v>
      </c>
      <c r="SIX29" s="134" t="e">
        <f t="shared" si="204"/>
        <v>#DIV/0!</v>
      </c>
      <c r="SIY29" s="134" t="e">
        <f t="shared" si="204"/>
        <v>#DIV/0!</v>
      </c>
      <c r="SIZ29" s="134" t="e">
        <f t="shared" si="204"/>
        <v>#DIV/0!</v>
      </c>
      <c r="SJA29" s="134" t="e">
        <f t="shared" si="204"/>
        <v>#DIV/0!</v>
      </c>
      <c r="SJB29" s="134" t="e">
        <f t="shared" si="204"/>
        <v>#DIV/0!</v>
      </c>
      <c r="SJC29" s="134" t="e">
        <f t="shared" si="204"/>
        <v>#DIV/0!</v>
      </c>
      <c r="SJD29" s="134" t="e">
        <f t="shared" si="204"/>
        <v>#DIV/0!</v>
      </c>
      <c r="SJE29" s="134" t="e">
        <f t="shared" si="204"/>
        <v>#DIV/0!</v>
      </c>
      <c r="SJF29" s="134" t="e">
        <f t="shared" si="204"/>
        <v>#DIV/0!</v>
      </c>
      <c r="SJG29" s="134" t="e">
        <f t="shared" si="204"/>
        <v>#DIV/0!</v>
      </c>
      <c r="SJH29" s="134" t="e">
        <f t="shared" si="204"/>
        <v>#DIV/0!</v>
      </c>
      <c r="SJI29" s="134" t="e">
        <f t="shared" si="204"/>
        <v>#DIV/0!</v>
      </c>
      <c r="SJJ29" s="134" t="e">
        <f t="shared" si="204"/>
        <v>#DIV/0!</v>
      </c>
      <c r="SJK29" s="134" t="e">
        <f t="shared" si="204"/>
        <v>#DIV/0!</v>
      </c>
      <c r="SJL29" s="134" t="e">
        <f t="shared" si="204"/>
        <v>#DIV/0!</v>
      </c>
      <c r="SJM29" s="134" t="e">
        <f t="shared" si="204"/>
        <v>#DIV/0!</v>
      </c>
      <c r="SJN29" s="134" t="e">
        <f t="shared" si="204"/>
        <v>#DIV/0!</v>
      </c>
      <c r="SJO29" s="134" t="e">
        <f t="shared" si="204"/>
        <v>#DIV/0!</v>
      </c>
      <c r="SJP29" s="134" t="e">
        <f t="shared" si="204"/>
        <v>#DIV/0!</v>
      </c>
      <c r="SJQ29" s="134" t="e">
        <f t="shared" si="204"/>
        <v>#DIV/0!</v>
      </c>
      <c r="SJR29" s="134" t="e">
        <f t="shared" si="204"/>
        <v>#DIV/0!</v>
      </c>
      <c r="SJS29" s="134" t="e">
        <f t="shared" si="204"/>
        <v>#DIV/0!</v>
      </c>
      <c r="SJT29" s="134" t="e">
        <f t="shared" si="204"/>
        <v>#DIV/0!</v>
      </c>
      <c r="SJU29" s="134" t="e">
        <f t="shared" si="204"/>
        <v>#DIV/0!</v>
      </c>
      <c r="SJV29" s="134" t="e">
        <f t="shared" si="204"/>
        <v>#DIV/0!</v>
      </c>
      <c r="SJW29" s="134" t="e">
        <f t="shared" si="204"/>
        <v>#DIV/0!</v>
      </c>
      <c r="SJX29" s="134" t="e">
        <f t="shared" si="204"/>
        <v>#DIV/0!</v>
      </c>
      <c r="SJY29" s="134" t="e">
        <f t="shared" si="204"/>
        <v>#DIV/0!</v>
      </c>
      <c r="SJZ29" s="134" t="e">
        <f t="shared" si="204"/>
        <v>#DIV/0!</v>
      </c>
      <c r="SKA29" s="134" t="e">
        <f t="shared" si="204"/>
        <v>#DIV/0!</v>
      </c>
      <c r="SKB29" s="134" t="e">
        <f t="shared" si="204"/>
        <v>#DIV/0!</v>
      </c>
      <c r="SKC29" s="134" t="e">
        <f t="shared" si="204"/>
        <v>#DIV/0!</v>
      </c>
      <c r="SKD29" s="134" t="e">
        <f t="shared" si="204"/>
        <v>#DIV/0!</v>
      </c>
      <c r="SKE29" s="134" t="e">
        <f t="shared" si="204"/>
        <v>#DIV/0!</v>
      </c>
      <c r="SKF29" s="134" t="e">
        <f t="shared" si="204"/>
        <v>#DIV/0!</v>
      </c>
      <c r="SKG29" s="134" t="e">
        <f t="shared" si="204"/>
        <v>#DIV/0!</v>
      </c>
      <c r="SKH29" s="134" t="e">
        <f t="shared" si="204"/>
        <v>#DIV/0!</v>
      </c>
      <c r="SKI29" s="134" t="e">
        <f t="shared" si="204"/>
        <v>#DIV/0!</v>
      </c>
      <c r="SKJ29" s="134" t="e">
        <f t="shared" si="204"/>
        <v>#DIV/0!</v>
      </c>
      <c r="SKK29" s="134" t="e">
        <f t="shared" si="204"/>
        <v>#DIV/0!</v>
      </c>
      <c r="SKL29" s="134" t="e">
        <f t="shared" si="204"/>
        <v>#DIV/0!</v>
      </c>
      <c r="SKM29" s="134" t="e">
        <f t="shared" si="204"/>
        <v>#DIV/0!</v>
      </c>
      <c r="SKN29" s="134" t="e">
        <f t="shared" si="204"/>
        <v>#DIV/0!</v>
      </c>
      <c r="SKO29" s="134" t="e">
        <f t="shared" si="204"/>
        <v>#DIV/0!</v>
      </c>
      <c r="SKP29" s="134" t="e">
        <f t="shared" si="204"/>
        <v>#DIV/0!</v>
      </c>
      <c r="SKQ29" s="134" t="e">
        <f t="shared" si="204"/>
        <v>#DIV/0!</v>
      </c>
      <c r="SKR29" s="134" t="e">
        <f t="shared" ref="SKR29:SNC29" si="205">+SKR27/SKR19</f>
        <v>#DIV/0!</v>
      </c>
      <c r="SKS29" s="134" t="e">
        <f t="shared" si="205"/>
        <v>#DIV/0!</v>
      </c>
      <c r="SKT29" s="134" t="e">
        <f t="shared" si="205"/>
        <v>#DIV/0!</v>
      </c>
      <c r="SKU29" s="134" t="e">
        <f t="shared" si="205"/>
        <v>#DIV/0!</v>
      </c>
      <c r="SKV29" s="134" t="e">
        <f t="shared" si="205"/>
        <v>#DIV/0!</v>
      </c>
      <c r="SKW29" s="134" t="e">
        <f t="shared" si="205"/>
        <v>#DIV/0!</v>
      </c>
      <c r="SKX29" s="134" t="e">
        <f t="shared" si="205"/>
        <v>#DIV/0!</v>
      </c>
      <c r="SKY29" s="134" t="e">
        <f t="shared" si="205"/>
        <v>#DIV/0!</v>
      </c>
      <c r="SKZ29" s="134" t="e">
        <f t="shared" si="205"/>
        <v>#DIV/0!</v>
      </c>
      <c r="SLA29" s="134" t="e">
        <f t="shared" si="205"/>
        <v>#DIV/0!</v>
      </c>
      <c r="SLB29" s="134" t="e">
        <f t="shared" si="205"/>
        <v>#DIV/0!</v>
      </c>
      <c r="SLC29" s="134" t="e">
        <f t="shared" si="205"/>
        <v>#DIV/0!</v>
      </c>
      <c r="SLD29" s="134" t="e">
        <f t="shared" si="205"/>
        <v>#DIV/0!</v>
      </c>
      <c r="SLE29" s="134" t="e">
        <f t="shared" si="205"/>
        <v>#DIV/0!</v>
      </c>
      <c r="SLF29" s="134" t="e">
        <f t="shared" si="205"/>
        <v>#DIV/0!</v>
      </c>
      <c r="SLG29" s="134" t="e">
        <f t="shared" si="205"/>
        <v>#DIV/0!</v>
      </c>
      <c r="SLH29" s="134" t="e">
        <f t="shared" si="205"/>
        <v>#DIV/0!</v>
      </c>
      <c r="SLI29" s="134" t="e">
        <f t="shared" si="205"/>
        <v>#DIV/0!</v>
      </c>
      <c r="SLJ29" s="134" t="e">
        <f t="shared" si="205"/>
        <v>#DIV/0!</v>
      </c>
      <c r="SLK29" s="134" t="e">
        <f t="shared" si="205"/>
        <v>#DIV/0!</v>
      </c>
      <c r="SLL29" s="134" t="e">
        <f t="shared" si="205"/>
        <v>#DIV/0!</v>
      </c>
      <c r="SLM29" s="134" t="e">
        <f t="shared" si="205"/>
        <v>#DIV/0!</v>
      </c>
      <c r="SLN29" s="134" t="e">
        <f t="shared" si="205"/>
        <v>#DIV/0!</v>
      </c>
      <c r="SLO29" s="134" t="e">
        <f t="shared" si="205"/>
        <v>#DIV/0!</v>
      </c>
      <c r="SLP29" s="134" t="e">
        <f t="shared" si="205"/>
        <v>#DIV/0!</v>
      </c>
      <c r="SLQ29" s="134" t="e">
        <f t="shared" si="205"/>
        <v>#DIV/0!</v>
      </c>
      <c r="SLR29" s="134" t="e">
        <f t="shared" si="205"/>
        <v>#DIV/0!</v>
      </c>
      <c r="SLS29" s="134" t="e">
        <f t="shared" si="205"/>
        <v>#DIV/0!</v>
      </c>
      <c r="SLT29" s="134" t="e">
        <f t="shared" si="205"/>
        <v>#DIV/0!</v>
      </c>
      <c r="SLU29" s="134" t="e">
        <f t="shared" si="205"/>
        <v>#DIV/0!</v>
      </c>
      <c r="SLV29" s="134" t="e">
        <f t="shared" si="205"/>
        <v>#DIV/0!</v>
      </c>
      <c r="SLW29" s="134" t="e">
        <f t="shared" si="205"/>
        <v>#DIV/0!</v>
      </c>
      <c r="SLX29" s="134" t="e">
        <f t="shared" si="205"/>
        <v>#DIV/0!</v>
      </c>
      <c r="SLY29" s="134" t="e">
        <f t="shared" si="205"/>
        <v>#DIV/0!</v>
      </c>
      <c r="SLZ29" s="134" t="e">
        <f t="shared" si="205"/>
        <v>#DIV/0!</v>
      </c>
      <c r="SMA29" s="134" t="e">
        <f t="shared" si="205"/>
        <v>#DIV/0!</v>
      </c>
      <c r="SMB29" s="134" t="e">
        <f t="shared" si="205"/>
        <v>#DIV/0!</v>
      </c>
      <c r="SMC29" s="134" t="e">
        <f t="shared" si="205"/>
        <v>#DIV/0!</v>
      </c>
      <c r="SMD29" s="134" t="e">
        <f t="shared" si="205"/>
        <v>#DIV/0!</v>
      </c>
      <c r="SME29" s="134" t="e">
        <f t="shared" si="205"/>
        <v>#DIV/0!</v>
      </c>
      <c r="SMF29" s="134" t="e">
        <f t="shared" si="205"/>
        <v>#DIV/0!</v>
      </c>
      <c r="SMG29" s="134" t="e">
        <f t="shared" si="205"/>
        <v>#DIV/0!</v>
      </c>
      <c r="SMH29" s="134" t="e">
        <f t="shared" si="205"/>
        <v>#DIV/0!</v>
      </c>
      <c r="SMI29" s="134" t="e">
        <f t="shared" si="205"/>
        <v>#DIV/0!</v>
      </c>
      <c r="SMJ29" s="134" t="e">
        <f t="shared" si="205"/>
        <v>#DIV/0!</v>
      </c>
      <c r="SMK29" s="134" t="e">
        <f t="shared" si="205"/>
        <v>#DIV/0!</v>
      </c>
      <c r="SML29" s="134" t="e">
        <f t="shared" si="205"/>
        <v>#DIV/0!</v>
      </c>
      <c r="SMM29" s="134" t="e">
        <f t="shared" si="205"/>
        <v>#DIV/0!</v>
      </c>
      <c r="SMN29" s="134" t="e">
        <f t="shared" si="205"/>
        <v>#DIV/0!</v>
      </c>
      <c r="SMO29" s="134" t="e">
        <f t="shared" si="205"/>
        <v>#DIV/0!</v>
      </c>
      <c r="SMP29" s="134" t="e">
        <f t="shared" si="205"/>
        <v>#DIV/0!</v>
      </c>
      <c r="SMQ29" s="134" t="e">
        <f t="shared" si="205"/>
        <v>#DIV/0!</v>
      </c>
      <c r="SMR29" s="134" t="e">
        <f t="shared" si="205"/>
        <v>#DIV/0!</v>
      </c>
      <c r="SMS29" s="134" t="e">
        <f t="shared" si="205"/>
        <v>#DIV/0!</v>
      </c>
      <c r="SMT29" s="134" t="e">
        <f t="shared" si="205"/>
        <v>#DIV/0!</v>
      </c>
      <c r="SMU29" s="134" t="e">
        <f t="shared" si="205"/>
        <v>#DIV/0!</v>
      </c>
      <c r="SMV29" s="134" t="e">
        <f t="shared" si="205"/>
        <v>#DIV/0!</v>
      </c>
      <c r="SMW29" s="134" t="e">
        <f t="shared" si="205"/>
        <v>#DIV/0!</v>
      </c>
      <c r="SMX29" s="134" t="e">
        <f t="shared" si="205"/>
        <v>#DIV/0!</v>
      </c>
      <c r="SMY29" s="134" t="e">
        <f t="shared" si="205"/>
        <v>#DIV/0!</v>
      </c>
      <c r="SMZ29" s="134" t="e">
        <f t="shared" si="205"/>
        <v>#DIV/0!</v>
      </c>
      <c r="SNA29" s="134" t="e">
        <f t="shared" si="205"/>
        <v>#DIV/0!</v>
      </c>
      <c r="SNB29" s="134" t="e">
        <f t="shared" si="205"/>
        <v>#DIV/0!</v>
      </c>
      <c r="SNC29" s="134" t="e">
        <f t="shared" si="205"/>
        <v>#DIV/0!</v>
      </c>
      <c r="SND29" s="134" t="e">
        <f t="shared" ref="SND29:SPO29" si="206">+SND27/SND19</f>
        <v>#DIV/0!</v>
      </c>
      <c r="SNE29" s="134" t="e">
        <f t="shared" si="206"/>
        <v>#DIV/0!</v>
      </c>
      <c r="SNF29" s="134" t="e">
        <f t="shared" si="206"/>
        <v>#DIV/0!</v>
      </c>
      <c r="SNG29" s="134" t="e">
        <f t="shared" si="206"/>
        <v>#DIV/0!</v>
      </c>
      <c r="SNH29" s="134" t="e">
        <f t="shared" si="206"/>
        <v>#DIV/0!</v>
      </c>
      <c r="SNI29" s="134" t="e">
        <f t="shared" si="206"/>
        <v>#DIV/0!</v>
      </c>
      <c r="SNJ29" s="134" t="e">
        <f t="shared" si="206"/>
        <v>#DIV/0!</v>
      </c>
      <c r="SNK29" s="134" t="e">
        <f t="shared" si="206"/>
        <v>#DIV/0!</v>
      </c>
      <c r="SNL29" s="134" t="e">
        <f t="shared" si="206"/>
        <v>#DIV/0!</v>
      </c>
      <c r="SNM29" s="134" t="e">
        <f t="shared" si="206"/>
        <v>#DIV/0!</v>
      </c>
      <c r="SNN29" s="134" t="e">
        <f t="shared" si="206"/>
        <v>#DIV/0!</v>
      </c>
      <c r="SNO29" s="134" t="e">
        <f t="shared" si="206"/>
        <v>#DIV/0!</v>
      </c>
      <c r="SNP29" s="134" t="e">
        <f t="shared" si="206"/>
        <v>#DIV/0!</v>
      </c>
      <c r="SNQ29" s="134" t="e">
        <f t="shared" si="206"/>
        <v>#DIV/0!</v>
      </c>
      <c r="SNR29" s="134" t="e">
        <f t="shared" si="206"/>
        <v>#DIV/0!</v>
      </c>
      <c r="SNS29" s="134" t="e">
        <f t="shared" si="206"/>
        <v>#DIV/0!</v>
      </c>
      <c r="SNT29" s="134" t="e">
        <f t="shared" si="206"/>
        <v>#DIV/0!</v>
      </c>
      <c r="SNU29" s="134" t="e">
        <f t="shared" si="206"/>
        <v>#DIV/0!</v>
      </c>
      <c r="SNV29" s="134" t="e">
        <f t="shared" si="206"/>
        <v>#DIV/0!</v>
      </c>
      <c r="SNW29" s="134" t="e">
        <f t="shared" si="206"/>
        <v>#DIV/0!</v>
      </c>
      <c r="SNX29" s="134" t="e">
        <f t="shared" si="206"/>
        <v>#DIV/0!</v>
      </c>
      <c r="SNY29" s="134" t="e">
        <f t="shared" si="206"/>
        <v>#DIV/0!</v>
      </c>
      <c r="SNZ29" s="134" t="e">
        <f t="shared" si="206"/>
        <v>#DIV/0!</v>
      </c>
      <c r="SOA29" s="134" t="e">
        <f t="shared" si="206"/>
        <v>#DIV/0!</v>
      </c>
      <c r="SOB29" s="134" t="e">
        <f t="shared" si="206"/>
        <v>#DIV/0!</v>
      </c>
      <c r="SOC29" s="134" t="e">
        <f t="shared" si="206"/>
        <v>#DIV/0!</v>
      </c>
      <c r="SOD29" s="134" t="e">
        <f t="shared" si="206"/>
        <v>#DIV/0!</v>
      </c>
      <c r="SOE29" s="134" t="e">
        <f t="shared" si="206"/>
        <v>#DIV/0!</v>
      </c>
      <c r="SOF29" s="134" t="e">
        <f t="shared" si="206"/>
        <v>#DIV/0!</v>
      </c>
      <c r="SOG29" s="134" t="e">
        <f t="shared" si="206"/>
        <v>#DIV/0!</v>
      </c>
      <c r="SOH29" s="134" t="e">
        <f t="shared" si="206"/>
        <v>#DIV/0!</v>
      </c>
      <c r="SOI29" s="134" t="e">
        <f t="shared" si="206"/>
        <v>#DIV/0!</v>
      </c>
      <c r="SOJ29" s="134" t="e">
        <f t="shared" si="206"/>
        <v>#DIV/0!</v>
      </c>
      <c r="SOK29" s="134" t="e">
        <f t="shared" si="206"/>
        <v>#DIV/0!</v>
      </c>
      <c r="SOL29" s="134" t="e">
        <f t="shared" si="206"/>
        <v>#DIV/0!</v>
      </c>
      <c r="SOM29" s="134" t="e">
        <f t="shared" si="206"/>
        <v>#DIV/0!</v>
      </c>
      <c r="SON29" s="134" t="e">
        <f t="shared" si="206"/>
        <v>#DIV/0!</v>
      </c>
      <c r="SOO29" s="134" t="e">
        <f t="shared" si="206"/>
        <v>#DIV/0!</v>
      </c>
      <c r="SOP29" s="134" t="e">
        <f t="shared" si="206"/>
        <v>#DIV/0!</v>
      </c>
      <c r="SOQ29" s="134" t="e">
        <f t="shared" si="206"/>
        <v>#DIV/0!</v>
      </c>
      <c r="SOR29" s="134" t="e">
        <f t="shared" si="206"/>
        <v>#DIV/0!</v>
      </c>
      <c r="SOS29" s="134" t="e">
        <f t="shared" si="206"/>
        <v>#DIV/0!</v>
      </c>
      <c r="SOT29" s="134" t="e">
        <f t="shared" si="206"/>
        <v>#DIV/0!</v>
      </c>
      <c r="SOU29" s="134" t="e">
        <f t="shared" si="206"/>
        <v>#DIV/0!</v>
      </c>
      <c r="SOV29" s="134" t="e">
        <f t="shared" si="206"/>
        <v>#DIV/0!</v>
      </c>
      <c r="SOW29" s="134" t="e">
        <f t="shared" si="206"/>
        <v>#DIV/0!</v>
      </c>
      <c r="SOX29" s="134" t="e">
        <f t="shared" si="206"/>
        <v>#DIV/0!</v>
      </c>
      <c r="SOY29" s="134" t="e">
        <f t="shared" si="206"/>
        <v>#DIV/0!</v>
      </c>
      <c r="SOZ29" s="134" t="e">
        <f t="shared" si="206"/>
        <v>#DIV/0!</v>
      </c>
      <c r="SPA29" s="134" t="e">
        <f t="shared" si="206"/>
        <v>#DIV/0!</v>
      </c>
      <c r="SPB29" s="134" t="e">
        <f t="shared" si="206"/>
        <v>#DIV/0!</v>
      </c>
      <c r="SPC29" s="134" t="e">
        <f t="shared" si="206"/>
        <v>#DIV/0!</v>
      </c>
      <c r="SPD29" s="134" t="e">
        <f t="shared" si="206"/>
        <v>#DIV/0!</v>
      </c>
      <c r="SPE29" s="134" t="e">
        <f t="shared" si="206"/>
        <v>#DIV/0!</v>
      </c>
      <c r="SPF29" s="134" t="e">
        <f t="shared" si="206"/>
        <v>#DIV/0!</v>
      </c>
      <c r="SPG29" s="134" t="e">
        <f t="shared" si="206"/>
        <v>#DIV/0!</v>
      </c>
      <c r="SPH29" s="134" t="e">
        <f t="shared" si="206"/>
        <v>#DIV/0!</v>
      </c>
      <c r="SPI29" s="134" t="e">
        <f t="shared" si="206"/>
        <v>#DIV/0!</v>
      </c>
      <c r="SPJ29" s="134" t="e">
        <f t="shared" si="206"/>
        <v>#DIV/0!</v>
      </c>
      <c r="SPK29" s="134" t="e">
        <f t="shared" si="206"/>
        <v>#DIV/0!</v>
      </c>
      <c r="SPL29" s="134" t="e">
        <f t="shared" si="206"/>
        <v>#DIV/0!</v>
      </c>
      <c r="SPM29" s="134" t="e">
        <f t="shared" si="206"/>
        <v>#DIV/0!</v>
      </c>
      <c r="SPN29" s="134" t="e">
        <f t="shared" si="206"/>
        <v>#DIV/0!</v>
      </c>
      <c r="SPO29" s="134" t="e">
        <f t="shared" si="206"/>
        <v>#DIV/0!</v>
      </c>
      <c r="SPP29" s="134" t="e">
        <f t="shared" ref="SPP29:SSA29" si="207">+SPP27/SPP19</f>
        <v>#DIV/0!</v>
      </c>
      <c r="SPQ29" s="134" t="e">
        <f t="shared" si="207"/>
        <v>#DIV/0!</v>
      </c>
      <c r="SPR29" s="134" t="e">
        <f t="shared" si="207"/>
        <v>#DIV/0!</v>
      </c>
      <c r="SPS29" s="134" t="e">
        <f t="shared" si="207"/>
        <v>#DIV/0!</v>
      </c>
      <c r="SPT29" s="134" t="e">
        <f t="shared" si="207"/>
        <v>#DIV/0!</v>
      </c>
      <c r="SPU29" s="134" t="e">
        <f t="shared" si="207"/>
        <v>#DIV/0!</v>
      </c>
      <c r="SPV29" s="134" t="e">
        <f t="shared" si="207"/>
        <v>#DIV/0!</v>
      </c>
      <c r="SPW29" s="134" t="e">
        <f t="shared" si="207"/>
        <v>#DIV/0!</v>
      </c>
      <c r="SPX29" s="134" t="e">
        <f t="shared" si="207"/>
        <v>#DIV/0!</v>
      </c>
      <c r="SPY29" s="134" t="e">
        <f t="shared" si="207"/>
        <v>#DIV/0!</v>
      </c>
      <c r="SPZ29" s="134" t="e">
        <f t="shared" si="207"/>
        <v>#DIV/0!</v>
      </c>
      <c r="SQA29" s="134" t="e">
        <f t="shared" si="207"/>
        <v>#DIV/0!</v>
      </c>
      <c r="SQB29" s="134" t="e">
        <f t="shared" si="207"/>
        <v>#DIV/0!</v>
      </c>
      <c r="SQC29" s="134" t="e">
        <f t="shared" si="207"/>
        <v>#DIV/0!</v>
      </c>
      <c r="SQD29" s="134" t="e">
        <f t="shared" si="207"/>
        <v>#DIV/0!</v>
      </c>
      <c r="SQE29" s="134" t="e">
        <f t="shared" si="207"/>
        <v>#DIV/0!</v>
      </c>
      <c r="SQF29" s="134" t="e">
        <f t="shared" si="207"/>
        <v>#DIV/0!</v>
      </c>
      <c r="SQG29" s="134" t="e">
        <f t="shared" si="207"/>
        <v>#DIV/0!</v>
      </c>
      <c r="SQH29" s="134" t="e">
        <f t="shared" si="207"/>
        <v>#DIV/0!</v>
      </c>
      <c r="SQI29" s="134" t="e">
        <f t="shared" si="207"/>
        <v>#DIV/0!</v>
      </c>
      <c r="SQJ29" s="134" t="e">
        <f t="shared" si="207"/>
        <v>#DIV/0!</v>
      </c>
      <c r="SQK29" s="134" t="e">
        <f t="shared" si="207"/>
        <v>#DIV/0!</v>
      </c>
      <c r="SQL29" s="134" t="e">
        <f t="shared" si="207"/>
        <v>#DIV/0!</v>
      </c>
      <c r="SQM29" s="134" t="e">
        <f t="shared" si="207"/>
        <v>#DIV/0!</v>
      </c>
      <c r="SQN29" s="134" t="e">
        <f t="shared" si="207"/>
        <v>#DIV/0!</v>
      </c>
      <c r="SQO29" s="134" t="e">
        <f t="shared" si="207"/>
        <v>#DIV/0!</v>
      </c>
      <c r="SQP29" s="134" t="e">
        <f t="shared" si="207"/>
        <v>#DIV/0!</v>
      </c>
      <c r="SQQ29" s="134" t="e">
        <f t="shared" si="207"/>
        <v>#DIV/0!</v>
      </c>
      <c r="SQR29" s="134" t="e">
        <f t="shared" si="207"/>
        <v>#DIV/0!</v>
      </c>
      <c r="SQS29" s="134" t="e">
        <f t="shared" si="207"/>
        <v>#DIV/0!</v>
      </c>
      <c r="SQT29" s="134" t="e">
        <f t="shared" si="207"/>
        <v>#DIV/0!</v>
      </c>
      <c r="SQU29" s="134" t="e">
        <f t="shared" si="207"/>
        <v>#DIV/0!</v>
      </c>
      <c r="SQV29" s="134" t="e">
        <f t="shared" si="207"/>
        <v>#DIV/0!</v>
      </c>
      <c r="SQW29" s="134" t="e">
        <f t="shared" si="207"/>
        <v>#DIV/0!</v>
      </c>
      <c r="SQX29" s="134" t="e">
        <f t="shared" si="207"/>
        <v>#DIV/0!</v>
      </c>
      <c r="SQY29" s="134" t="e">
        <f t="shared" si="207"/>
        <v>#DIV/0!</v>
      </c>
      <c r="SQZ29" s="134" t="e">
        <f t="shared" si="207"/>
        <v>#DIV/0!</v>
      </c>
      <c r="SRA29" s="134" t="e">
        <f t="shared" si="207"/>
        <v>#DIV/0!</v>
      </c>
      <c r="SRB29" s="134" t="e">
        <f t="shared" si="207"/>
        <v>#DIV/0!</v>
      </c>
      <c r="SRC29" s="134" t="e">
        <f t="shared" si="207"/>
        <v>#DIV/0!</v>
      </c>
      <c r="SRD29" s="134" t="e">
        <f t="shared" si="207"/>
        <v>#DIV/0!</v>
      </c>
      <c r="SRE29" s="134" t="e">
        <f t="shared" si="207"/>
        <v>#DIV/0!</v>
      </c>
      <c r="SRF29" s="134" t="e">
        <f t="shared" si="207"/>
        <v>#DIV/0!</v>
      </c>
      <c r="SRG29" s="134" t="e">
        <f t="shared" si="207"/>
        <v>#DIV/0!</v>
      </c>
      <c r="SRH29" s="134" t="e">
        <f t="shared" si="207"/>
        <v>#DIV/0!</v>
      </c>
      <c r="SRI29" s="134" t="e">
        <f t="shared" si="207"/>
        <v>#DIV/0!</v>
      </c>
      <c r="SRJ29" s="134" t="e">
        <f t="shared" si="207"/>
        <v>#DIV/0!</v>
      </c>
      <c r="SRK29" s="134" t="e">
        <f t="shared" si="207"/>
        <v>#DIV/0!</v>
      </c>
      <c r="SRL29" s="134" t="e">
        <f t="shared" si="207"/>
        <v>#DIV/0!</v>
      </c>
      <c r="SRM29" s="134" t="e">
        <f t="shared" si="207"/>
        <v>#DIV/0!</v>
      </c>
      <c r="SRN29" s="134" t="e">
        <f t="shared" si="207"/>
        <v>#DIV/0!</v>
      </c>
      <c r="SRO29" s="134" t="e">
        <f t="shared" si="207"/>
        <v>#DIV/0!</v>
      </c>
      <c r="SRP29" s="134" t="e">
        <f t="shared" si="207"/>
        <v>#DIV/0!</v>
      </c>
      <c r="SRQ29" s="134" t="e">
        <f t="shared" si="207"/>
        <v>#DIV/0!</v>
      </c>
      <c r="SRR29" s="134" t="e">
        <f t="shared" si="207"/>
        <v>#DIV/0!</v>
      </c>
      <c r="SRS29" s="134" t="e">
        <f t="shared" si="207"/>
        <v>#DIV/0!</v>
      </c>
      <c r="SRT29" s="134" t="e">
        <f t="shared" si="207"/>
        <v>#DIV/0!</v>
      </c>
      <c r="SRU29" s="134" t="e">
        <f t="shared" si="207"/>
        <v>#DIV/0!</v>
      </c>
      <c r="SRV29" s="134" t="e">
        <f t="shared" si="207"/>
        <v>#DIV/0!</v>
      </c>
      <c r="SRW29" s="134" t="e">
        <f t="shared" si="207"/>
        <v>#DIV/0!</v>
      </c>
      <c r="SRX29" s="134" t="e">
        <f t="shared" si="207"/>
        <v>#DIV/0!</v>
      </c>
      <c r="SRY29" s="134" t="e">
        <f t="shared" si="207"/>
        <v>#DIV/0!</v>
      </c>
      <c r="SRZ29" s="134" t="e">
        <f t="shared" si="207"/>
        <v>#DIV/0!</v>
      </c>
      <c r="SSA29" s="134" t="e">
        <f t="shared" si="207"/>
        <v>#DIV/0!</v>
      </c>
      <c r="SSB29" s="134" t="e">
        <f t="shared" ref="SSB29:SUM29" si="208">+SSB27/SSB19</f>
        <v>#DIV/0!</v>
      </c>
      <c r="SSC29" s="134" t="e">
        <f t="shared" si="208"/>
        <v>#DIV/0!</v>
      </c>
      <c r="SSD29" s="134" t="e">
        <f t="shared" si="208"/>
        <v>#DIV/0!</v>
      </c>
      <c r="SSE29" s="134" t="e">
        <f t="shared" si="208"/>
        <v>#DIV/0!</v>
      </c>
      <c r="SSF29" s="134" t="e">
        <f t="shared" si="208"/>
        <v>#DIV/0!</v>
      </c>
      <c r="SSG29" s="134" t="e">
        <f t="shared" si="208"/>
        <v>#DIV/0!</v>
      </c>
      <c r="SSH29" s="134" t="e">
        <f t="shared" si="208"/>
        <v>#DIV/0!</v>
      </c>
      <c r="SSI29" s="134" t="e">
        <f t="shared" si="208"/>
        <v>#DIV/0!</v>
      </c>
      <c r="SSJ29" s="134" t="e">
        <f t="shared" si="208"/>
        <v>#DIV/0!</v>
      </c>
      <c r="SSK29" s="134" t="e">
        <f t="shared" si="208"/>
        <v>#DIV/0!</v>
      </c>
      <c r="SSL29" s="134" t="e">
        <f t="shared" si="208"/>
        <v>#DIV/0!</v>
      </c>
      <c r="SSM29" s="134" t="e">
        <f t="shared" si="208"/>
        <v>#DIV/0!</v>
      </c>
      <c r="SSN29" s="134" t="e">
        <f t="shared" si="208"/>
        <v>#DIV/0!</v>
      </c>
      <c r="SSO29" s="134" t="e">
        <f t="shared" si="208"/>
        <v>#DIV/0!</v>
      </c>
      <c r="SSP29" s="134" t="e">
        <f t="shared" si="208"/>
        <v>#DIV/0!</v>
      </c>
      <c r="SSQ29" s="134" t="e">
        <f t="shared" si="208"/>
        <v>#DIV/0!</v>
      </c>
      <c r="SSR29" s="134" t="e">
        <f t="shared" si="208"/>
        <v>#DIV/0!</v>
      </c>
      <c r="SSS29" s="134" t="e">
        <f t="shared" si="208"/>
        <v>#DIV/0!</v>
      </c>
      <c r="SST29" s="134" t="e">
        <f t="shared" si="208"/>
        <v>#DIV/0!</v>
      </c>
      <c r="SSU29" s="134" t="e">
        <f t="shared" si="208"/>
        <v>#DIV/0!</v>
      </c>
      <c r="SSV29" s="134" t="e">
        <f t="shared" si="208"/>
        <v>#DIV/0!</v>
      </c>
      <c r="SSW29" s="134" t="e">
        <f t="shared" si="208"/>
        <v>#DIV/0!</v>
      </c>
      <c r="SSX29" s="134" t="e">
        <f t="shared" si="208"/>
        <v>#DIV/0!</v>
      </c>
      <c r="SSY29" s="134" t="e">
        <f t="shared" si="208"/>
        <v>#DIV/0!</v>
      </c>
      <c r="SSZ29" s="134" t="e">
        <f t="shared" si="208"/>
        <v>#DIV/0!</v>
      </c>
      <c r="STA29" s="134" t="e">
        <f t="shared" si="208"/>
        <v>#DIV/0!</v>
      </c>
      <c r="STB29" s="134" t="e">
        <f t="shared" si="208"/>
        <v>#DIV/0!</v>
      </c>
      <c r="STC29" s="134" t="e">
        <f t="shared" si="208"/>
        <v>#DIV/0!</v>
      </c>
      <c r="STD29" s="134" t="e">
        <f t="shared" si="208"/>
        <v>#DIV/0!</v>
      </c>
      <c r="STE29" s="134" t="e">
        <f t="shared" si="208"/>
        <v>#DIV/0!</v>
      </c>
      <c r="STF29" s="134" t="e">
        <f t="shared" si="208"/>
        <v>#DIV/0!</v>
      </c>
      <c r="STG29" s="134" t="e">
        <f t="shared" si="208"/>
        <v>#DIV/0!</v>
      </c>
      <c r="STH29" s="134" t="e">
        <f t="shared" si="208"/>
        <v>#DIV/0!</v>
      </c>
      <c r="STI29" s="134" t="e">
        <f t="shared" si="208"/>
        <v>#DIV/0!</v>
      </c>
      <c r="STJ29" s="134" t="e">
        <f t="shared" si="208"/>
        <v>#DIV/0!</v>
      </c>
      <c r="STK29" s="134" t="e">
        <f t="shared" si="208"/>
        <v>#DIV/0!</v>
      </c>
      <c r="STL29" s="134" t="e">
        <f t="shared" si="208"/>
        <v>#DIV/0!</v>
      </c>
      <c r="STM29" s="134" t="e">
        <f t="shared" si="208"/>
        <v>#DIV/0!</v>
      </c>
      <c r="STN29" s="134" t="e">
        <f t="shared" si="208"/>
        <v>#DIV/0!</v>
      </c>
      <c r="STO29" s="134" t="e">
        <f t="shared" si="208"/>
        <v>#DIV/0!</v>
      </c>
      <c r="STP29" s="134" t="e">
        <f t="shared" si="208"/>
        <v>#DIV/0!</v>
      </c>
      <c r="STQ29" s="134" t="e">
        <f t="shared" si="208"/>
        <v>#DIV/0!</v>
      </c>
      <c r="STR29" s="134" t="e">
        <f t="shared" si="208"/>
        <v>#DIV/0!</v>
      </c>
      <c r="STS29" s="134" t="e">
        <f t="shared" si="208"/>
        <v>#DIV/0!</v>
      </c>
      <c r="STT29" s="134" t="e">
        <f t="shared" si="208"/>
        <v>#DIV/0!</v>
      </c>
      <c r="STU29" s="134" t="e">
        <f t="shared" si="208"/>
        <v>#DIV/0!</v>
      </c>
      <c r="STV29" s="134" t="e">
        <f t="shared" si="208"/>
        <v>#DIV/0!</v>
      </c>
      <c r="STW29" s="134" t="e">
        <f t="shared" si="208"/>
        <v>#DIV/0!</v>
      </c>
      <c r="STX29" s="134" t="e">
        <f t="shared" si="208"/>
        <v>#DIV/0!</v>
      </c>
      <c r="STY29" s="134" t="e">
        <f t="shared" si="208"/>
        <v>#DIV/0!</v>
      </c>
      <c r="STZ29" s="134" t="e">
        <f t="shared" si="208"/>
        <v>#DIV/0!</v>
      </c>
      <c r="SUA29" s="134" t="e">
        <f t="shared" si="208"/>
        <v>#DIV/0!</v>
      </c>
      <c r="SUB29" s="134" t="e">
        <f t="shared" si="208"/>
        <v>#DIV/0!</v>
      </c>
      <c r="SUC29" s="134" t="e">
        <f t="shared" si="208"/>
        <v>#DIV/0!</v>
      </c>
      <c r="SUD29" s="134" t="e">
        <f t="shared" si="208"/>
        <v>#DIV/0!</v>
      </c>
      <c r="SUE29" s="134" t="e">
        <f t="shared" si="208"/>
        <v>#DIV/0!</v>
      </c>
      <c r="SUF29" s="134" t="e">
        <f t="shared" si="208"/>
        <v>#DIV/0!</v>
      </c>
      <c r="SUG29" s="134" t="e">
        <f t="shared" si="208"/>
        <v>#DIV/0!</v>
      </c>
      <c r="SUH29" s="134" t="e">
        <f t="shared" si="208"/>
        <v>#DIV/0!</v>
      </c>
      <c r="SUI29" s="134" t="e">
        <f t="shared" si="208"/>
        <v>#DIV/0!</v>
      </c>
      <c r="SUJ29" s="134" t="e">
        <f t="shared" si="208"/>
        <v>#DIV/0!</v>
      </c>
      <c r="SUK29" s="134" t="e">
        <f t="shared" si="208"/>
        <v>#DIV/0!</v>
      </c>
      <c r="SUL29" s="134" t="e">
        <f t="shared" si="208"/>
        <v>#DIV/0!</v>
      </c>
      <c r="SUM29" s="134" t="e">
        <f t="shared" si="208"/>
        <v>#DIV/0!</v>
      </c>
      <c r="SUN29" s="134" t="e">
        <f t="shared" ref="SUN29:SWY29" si="209">+SUN27/SUN19</f>
        <v>#DIV/0!</v>
      </c>
      <c r="SUO29" s="134" t="e">
        <f t="shared" si="209"/>
        <v>#DIV/0!</v>
      </c>
      <c r="SUP29" s="134" t="e">
        <f t="shared" si="209"/>
        <v>#DIV/0!</v>
      </c>
      <c r="SUQ29" s="134" t="e">
        <f t="shared" si="209"/>
        <v>#DIV/0!</v>
      </c>
      <c r="SUR29" s="134" t="e">
        <f t="shared" si="209"/>
        <v>#DIV/0!</v>
      </c>
      <c r="SUS29" s="134" t="e">
        <f t="shared" si="209"/>
        <v>#DIV/0!</v>
      </c>
      <c r="SUT29" s="134" t="e">
        <f t="shared" si="209"/>
        <v>#DIV/0!</v>
      </c>
      <c r="SUU29" s="134" t="e">
        <f t="shared" si="209"/>
        <v>#DIV/0!</v>
      </c>
      <c r="SUV29" s="134" t="e">
        <f t="shared" si="209"/>
        <v>#DIV/0!</v>
      </c>
      <c r="SUW29" s="134" t="e">
        <f t="shared" si="209"/>
        <v>#DIV/0!</v>
      </c>
      <c r="SUX29" s="134" t="e">
        <f t="shared" si="209"/>
        <v>#DIV/0!</v>
      </c>
      <c r="SUY29" s="134" t="e">
        <f t="shared" si="209"/>
        <v>#DIV/0!</v>
      </c>
      <c r="SUZ29" s="134" t="e">
        <f t="shared" si="209"/>
        <v>#DIV/0!</v>
      </c>
      <c r="SVA29" s="134" t="e">
        <f t="shared" si="209"/>
        <v>#DIV/0!</v>
      </c>
      <c r="SVB29" s="134" t="e">
        <f t="shared" si="209"/>
        <v>#DIV/0!</v>
      </c>
      <c r="SVC29" s="134" t="e">
        <f t="shared" si="209"/>
        <v>#DIV/0!</v>
      </c>
      <c r="SVD29" s="134" t="e">
        <f t="shared" si="209"/>
        <v>#DIV/0!</v>
      </c>
      <c r="SVE29" s="134" t="e">
        <f t="shared" si="209"/>
        <v>#DIV/0!</v>
      </c>
      <c r="SVF29" s="134" t="e">
        <f t="shared" si="209"/>
        <v>#DIV/0!</v>
      </c>
      <c r="SVG29" s="134" t="e">
        <f t="shared" si="209"/>
        <v>#DIV/0!</v>
      </c>
      <c r="SVH29" s="134" t="e">
        <f t="shared" si="209"/>
        <v>#DIV/0!</v>
      </c>
      <c r="SVI29" s="134" t="e">
        <f t="shared" si="209"/>
        <v>#DIV/0!</v>
      </c>
      <c r="SVJ29" s="134" t="e">
        <f t="shared" si="209"/>
        <v>#DIV/0!</v>
      </c>
      <c r="SVK29" s="134" t="e">
        <f t="shared" si="209"/>
        <v>#DIV/0!</v>
      </c>
      <c r="SVL29" s="134" t="e">
        <f t="shared" si="209"/>
        <v>#DIV/0!</v>
      </c>
      <c r="SVM29" s="134" t="e">
        <f t="shared" si="209"/>
        <v>#DIV/0!</v>
      </c>
      <c r="SVN29" s="134" t="e">
        <f t="shared" si="209"/>
        <v>#DIV/0!</v>
      </c>
      <c r="SVO29" s="134" t="e">
        <f t="shared" si="209"/>
        <v>#DIV/0!</v>
      </c>
      <c r="SVP29" s="134" t="e">
        <f t="shared" si="209"/>
        <v>#DIV/0!</v>
      </c>
      <c r="SVQ29" s="134" t="e">
        <f t="shared" si="209"/>
        <v>#DIV/0!</v>
      </c>
      <c r="SVR29" s="134" t="e">
        <f t="shared" si="209"/>
        <v>#DIV/0!</v>
      </c>
      <c r="SVS29" s="134" t="e">
        <f t="shared" si="209"/>
        <v>#DIV/0!</v>
      </c>
      <c r="SVT29" s="134" t="e">
        <f t="shared" si="209"/>
        <v>#DIV/0!</v>
      </c>
      <c r="SVU29" s="134" t="e">
        <f t="shared" si="209"/>
        <v>#DIV/0!</v>
      </c>
      <c r="SVV29" s="134" t="e">
        <f t="shared" si="209"/>
        <v>#DIV/0!</v>
      </c>
      <c r="SVW29" s="134" t="e">
        <f t="shared" si="209"/>
        <v>#DIV/0!</v>
      </c>
      <c r="SVX29" s="134" t="e">
        <f t="shared" si="209"/>
        <v>#DIV/0!</v>
      </c>
      <c r="SVY29" s="134" t="e">
        <f t="shared" si="209"/>
        <v>#DIV/0!</v>
      </c>
      <c r="SVZ29" s="134" t="e">
        <f t="shared" si="209"/>
        <v>#DIV/0!</v>
      </c>
      <c r="SWA29" s="134" t="e">
        <f t="shared" si="209"/>
        <v>#DIV/0!</v>
      </c>
      <c r="SWB29" s="134" t="e">
        <f t="shared" si="209"/>
        <v>#DIV/0!</v>
      </c>
      <c r="SWC29" s="134" t="e">
        <f t="shared" si="209"/>
        <v>#DIV/0!</v>
      </c>
      <c r="SWD29" s="134" t="e">
        <f t="shared" si="209"/>
        <v>#DIV/0!</v>
      </c>
      <c r="SWE29" s="134" t="e">
        <f t="shared" si="209"/>
        <v>#DIV/0!</v>
      </c>
      <c r="SWF29" s="134" t="e">
        <f t="shared" si="209"/>
        <v>#DIV/0!</v>
      </c>
      <c r="SWG29" s="134" t="e">
        <f t="shared" si="209"/>
        <v>#DIV/0!</v>
      </c>
      <c r="SWH29" s="134" t="e">
        <f t="shared" si="209"/>
        <v>#DIV/0!</v>
      </c>
      <c r="SWI29" s="134" t="e">
        <f t="shared" si="209"/>
        <v>#DIV/0!</v>
      </c>
      <c r="SWJ29" s="134" t="e">
        <f t="shared" si="209"/>
        <v>#DIV/0!</v>
      </c>
      <c r="SWK29" s="134" t="e">
        <f t="shared" si="209"/>
        <v>#DIV/0!</v>
      </c>
      <c r="SWL29" s="134" t="e">
        <f t="shared" si="209"/>
        <v>#DIV/0!</v>
      </c>
      <c r="SWM29" s="134" t="e">
        <f t="shared" si="209"/>
        <v>#DIV/0!</v>
      </c>
      <c r="SWN29" s="134" t="e">
        <f t="shared" si="209"/>
        <v>#DIV/0!</v>
      </c>
      <c r="SWO29" s="134" t="e">
        <f t="shared" si="209"/>
        <v>#DIV/0!</v>
      </c>
      <c r="SWP29" s="134" t="e">
        <f t="shared" si="209"/>
        <v>#DIV/0!</v>
      </c>
      <c r="SWQ29" s="134" t="e">
        <f t="shared" si="209"/>
        <v>#DIV/0!</v>
      </c>
      <c r="SWR29" s="134" t="e">
        <f t="shared" si="209"/>
        <v>#DIV/0!</v>
      </c>
      <c r="SWS29" s="134" t="e">
        <f t="shared" si="209"/>
        <v>#DIV/0!</v>
      </c>
      <c r="SWT29" s="134" t="e">
        <f t="shared" si="209"/>
        <v>#DIV/0!</v>
      </c>
      <c r="SWU29" s="134" t="e">
        <f t="shared" si="209"/>
        <v>#DIV/0!</v>
      </c>
      <c r="SWV29" s="134" t="e">
        <f t="shared" si="209"/>
        <v>#DIV/0!</v>
      </c>
      <c r="SWW29" s="134" t="e">
        <f t="shared" si="209"/>
        <v>#DIV/0!</v>
      </c>
      <c r="SWX29" s="134" t="e">
        <f t="shared" si="209"/>
        <v>#DIV/0!</v>
      </c>
      <c r="SWY29" s="134" t="e">
        <f t="shared" si="209"/>
        <v>#DIV/0!</v>
      </c>
      <c r="SWZ29" s="134" t="e">
        <f t="shared" ref="SWZ29:SZK29" si="210">+SWZ27/SWZ19</f>
        <v>#DIV/0!</v>
      </c>
      <c r="SXA29" s="134" t="e">
        <f t="shared" si="210"/>
        <v>#DIV/0!</v>
      </c>
      <c r="SXB29" s="134" t="e">
        <f t="shared" si="210"/>
        <v>#DIV/0!</v>
      </c>
      <c r="SXC29" s="134" t="e">
        <f t="shared" si="210"/>
        <v>#DIV/0!</v>
      </c>
      <c r="SXD29" s="134" t="e">
        <f t="shared" si="210"/>
        <v>#DIV/0!</v>
      </c>
      <c r="SXE29" s="134" t="e">
        <f t="shared" si="210"/>
        <v>#DIV/0!</v>
      </c>
      <c r="SXF29" s="134" t="e">
        <f t="shared" si="210"/>
        <v>#DIV/0!</v>
      </c>
      <c r="SXG29" s="134" t="e">
        <f t="shared" si="210"/>
        <v>#DIV/0!</v>
      </c>
      <c r="SXH29" s="134" t="e">
        <f t="shared" si="210"/>
        <v>#DIV/0!</v>
      </c>
      <c r="SXI29" s="134" t="e">
        <f t="shared" si="210"/>
        <v>#DIV/0!</v>
      </c>
      <c r="SXJ29" s="134" t="e">
        <f t="shared" si="210"/>
        <v>#DIV/0!</v>
      </c>
      <c r="SXK29" s="134" t="e">
        <f t="shared" si="210"/>
        <v>#DIV/0!</v>
      </c>
      <c r="SXL29" s="134" t="e">
        <f t="shared" si="210"/>
        <v>#DIV/0!</v>
      </c>
      <c r="SXM29" s="134" t="e">
        <f t="shared" si="210"/>
        <v>#DIV/0!</v>
      </c>
      <c r="SXN29" s="134" t="e">
        <f t="shared" si="210"/>
        <v>#DIV/0!</v>
      </c>
      <c r="SXO29" s="134" t="e">
        <f t="shared" si="210"/>
        <v>#DIV/0!</v>
      </c>
      <c r="SXP29" s="134" t="e">
        <f t="shared" si="210"/>
        <v>#DIV/0!</v>
      </c>
      <c r="SXQ29" s="134" t="e">
        <f t="shared" si="210"/>
        <v>#DIV/0!</v>
      </c>
      <c r="SXR29" s="134" t="e">
        <f t="shared" si="210"/>
        <v>#DIV/0!</v>
      </c>
      <c r="SXS29" s="134" t="e">
        <f t="shared" si="210"/>
        <v>#DIV/0!</v>
      </c>
      <c r="SXT29" s="134" t="e">
        <f t="shared" si="210"/>
        <v>#DIV/0!</v>
      </c>
      <c r="SXU29" s="134" t="e">
        <f t="shared" si="210"/>
        <v>#DIV/0!</v>
      </c>
      <c r="SXV29" s="134" t="e">
        <f t="shared" si="210"/>
        <v>#DIV/0!</v>
      </c>
      <c r="SXW29" s="134" t="e">
        <f t="shared" si="210"/>
        <v>#DIV/0!</v>
      </c>
      <c r="SXX29" s="134" t="e">
        <f t="shared" si="210"/>
        <v>#DIV/0!</v>
      </c>
      <c r="SXY29" s="134" t="e">
        <f t="shared" si="210"/>
        <v>#DIV/0!</v>
      </c>
      <c r="SXZ29" s="134" t="e">
        <f t="shared" si="210"/>
        <v>#DIV/0!</v>
      </c>
      <c r="SYA29" s="134" t="e">
        <f t="shared" si="210"/>
        <v>#DIV/0!</v>
      </c>
      <c r="SYB29" s="134" t="e">
        <f t="shared" si="210"/>
        <v>#DIV/0!</v>
      </c>
      <c r="SYC29" s="134" t="e">
        <f t="shared" si="210"/>
        <v>#DIV/0!</v>
      </c>
      <c r="SYD29" s="134" t="e">
        <f t="shared" si="210"/>
        <v>#DIV/0!</v>
      </c>
      <c r="SYE29" s="134" t="e">
        <f t="shared" si="210"/>
        <v>#DIV/0!</v>
      </c>
      <c r="SYF29" s="134" t="e">
        <f t="shared" si="210"/>
        <v>#DIV/0!</v>
      </c>
      <c r="SYG29" s="134" t="e">
        <f t="shared" si="210"/>
        <v>#DIV/0!</v>
      </c>
      <c r="SYH29" s="134" t="e">
        <f t="shared" si="210"/>
        <v>#DIV/0!</v>
      </c>
      <c r="SYI29" s="134" t="e">
        <f t="shared" si="210"/>
        <v>#DIV/0!</v>
      </c>
      <c r="SYJ29" s="134" t="e">
        <f t="shared" si="210"/>
        <v>#DIV/0!</v>
      </c>
      <c r="SYK29" s="134" t="e">
        <f t="shared" si="210"/>
        <v>#DIV/0!</v>
      </c>
      <c r="SYL29" s="134" t="e">
        <f t="shared" si="210"/>
        <v>#DIV/0!</v>
      </c>
      <c r="SYM29" s="134" t="e">
        <f t="shared" si="210"/>
        <v>#DIV/0!</v>
      </c>
      <c r="SYN29" s="134" t="e">
        <f t="shared" si="210"/>
        <v>#DIV/0!</v>
      </c>
      <c r="SYO29" s="134" t="e">
        <f t="shared" si="210"/>
        <v>#DIV/0!</v>
      </c>
      <c r="SYP29" s="134" t="e">
        <f t="shared" si="210"/>
        <v>#DIV/0!</v>
      </c>
      <c r="SYQ29" s="134" t="e">
        <f t="shared" si="210"/>
        <v>#DIV/0!</v>
      </c>
      <c r="SYR29" s="134" t="e">
        <f t="shared" si="210"/>
        <v>#DIV/0!</v>
      </c>
      <c r="SYS29" s="134" t="e">
        <f t="shared" si="210"/>
        <v>#DIV/0!</v>
      </c>
      <c r="SYT29" s="134" t="e">
        <f t="shared" si="210"/>
        <v>#DIV/0!</v>
      </c>
      <c r="SYU29" s="134" t="e">
        <f t="shared" si="210"/>
        <v>#DIV/0!</v>
      </c>
      <c r="SYV29" s="134" t="e">
        <f t="shared" si="210"/>
        <v>#DIV/0!</v>
      </c>
      <c r="SYW29" s="134" t="e">
        <f t="shared" si="210"/>
        <v>#DIV/0!</v>
      </c>
      <c r="SYX29" s="134" t="e">
        <f t="shared" si="210"/>
        <v>#DIV/0!</v>
      </c>
      <c r="SYY29" s="134" t="e">
        <f t="shared" si="210"/>
        <v>#DIV/0!</v>
      </c>
      <c r="SYZ29" s="134" t="e">
        <f t="shared" si="210"/>
        <v>#DIV/0!</v>
      </c>
      <c r="SZA29" s="134" t="e">
        <f t="shared" si="210"/>
        <v>#DIV/0!</v>
      </c>
      <c r="SZB29" s="134" t="e">
        <f t="shared" si="210"/>
        <v>#DIV/0!</v>
      </c>
      <c r="SZC29" s="134" t="e">
        <f t="shared" si="210"/>
        <v>#DIV/0!</v>
      </c>
      <c r="SZD29" s="134" t="e">
        <f t="shared" si="210"/>
        <v>#DIV/0!</v>
      </c>
      <c r="SZE29" s="134" t="e">
        <f t="shared" si="210"/>
        <v>#DIV/0!</v>
      </c>
      <c r="SZF29" s="134" t="e">
        <f t="shared" si="210"/>
        <v>#DIV/0!</v>
      </c>
      <c r="SZG29" s="134" t="e">
        <f t="shared" si="210"/>
        <v>#DIV/0!</v>
      </c>
      <c r="SZH29" s="134" t="e">
        <f t="shared" si="210"/>
        <v>#DIV/0!</v>
      </c>
      <c r="SZI29" s="134" t="e">
        <f t="shared" si="210"/>
        <v>#DIV/0!</v>
      </c>
      <c r="SZJ29" s="134" t="e">
        <f t="shared" si="210"/>
        <v>#DIV/0!</v>
      </c>
      <c r="SZK29" s="134" t="e">
        <f t="shared" si="210"/>
        <v>#DIV/0!</v>
      </c>
      <c r="SZL29" s="134" t="e">
        <f t="shared" ref="SZL29:TBW29" si="211">+SZL27/SZL19</f>
        <v>#DIV/0!</v>
      </c>
      <c r="SZM29" s="134" t="e">
        <f t="shared" si="211"/>
        <v>#DIV/0!</v>
      </c>
      <c r="SZN29" s="134" t="e">
        <f t="shared" si="211"/>
        <v>#DIV/0!</v>
      </c>
      <c r="SZO29" s="134" t="e">
        <f t="shared" si="211"/>
        <v>#DIV/0!</v>
      </c>
      <c r="SZP29" s="134" t="e">
        <f t="shared" si="211"/>
        <v>#DIV/0!</v>
      </c>
      <c r="SZQ29" s="134" t="e">
        <f t="shared" si="211"/>
        <v>#DIV/0!</v>
      </c>
      <c r="SZR29" s="134" t="e">
        <f t="shared" si="211"/>
        <v>#DIV/0!</v>
      </c>
      <c r="SZS29" s="134" t="e">
        <f t="shared" si="211"/>
        <v>#DIV/0!</v>
      </c>
      <c r="SZT29" s="134" t="e">
        <f t="shared" si="211"/>
        <v>#DIV/0!</v>
      </c>
      <c r="SZU29" s="134" t="e">
        <f t="shared" si="211"/>
        <v>#DIV/0!</v>
      </c>
      <c r="SZV29" s="134" t="e">
        <f t="shared" si="211"/>
        <v>#DIV/0!</v>
      </c>
      <c r="SZW29" s="134" t="e">
        <f t="shared" si="211"/>
        <v>#DIV/0!</v>
      </c>
      <c r="SZX29" s="134" t="e">
        <f t="shared" si="211"/>
        <v>#DIV/0!</v>
      </c>
      <c r="SZY29" s="134" t="e">
        <f t="shared" si="211"/>
        <v>#DIV/0!</v>
      </c>
      <c r="SZZ29" s="134" t="e">
        <f t="shared" si="211"/>
        <v>#DIV/0!</v>
      </c>
      <c r="TAA29" s="134" t="e">
        <f t="shared" si="211"/>
        <v>#DIV/0!</v>
      </c>
      <c r="TAB29" s="134" t="e">
        <f t="shared" si="211"/>
        <v>#DIV/0!</v>
      </c>
      <c r="TAC29" s="134" t="e">
        <f t="shared" si="211"/>
        <v>#DIV/0!</v>
      </c>
      <c r="TAD29" s="134" t="e">
        <f t="shared" si="211"/>
        <v>#DIV/0!</v>
      </c>
      <c r="TAE29" s="134" t="e">
        <f t="shared" si="211"/>
        <v>#DIV/0!</v>
      </c>
      <c r="TAF29" s="134" t="e">
        <f t="shared" si="211"/>
        <v>#DIV/0!</v>
      </c>
      <c r="TAG29" s="134" t="e">
        <f t="shared" si="211"/>
        <v>#DIV/0!</v>
      </c>
      <c r="TAH29" s="134" t="e">
        <f t="shared" si="211"/>
        <v>#DIV/0!</v>
      </c>
      <c r="TAI29" s="134" t="e">
        <f t="shared" si="211"/>
        <v>#DIV/0!</v>
      </c>
      <c r="TAJ29" s="134" t="e">
        <f t="shared" si="211"/>
        <v>#DIV/0!</v>
      </c>
      <c r="TAK29" s="134" t="e">
        <f t="shared" si="211"/>
        <v>#DIV/0!</v>
      </c>
      <c r="TAL29" s="134" t="e">
        <f t="shared" si="211"/>
        <v>#DIV/0!</v>
      </c>
      <c r="TAM29" s="134" t="e">
        <f t="shared" si="211"/>
        <v>#DIV/0!</v>
      </c>
      <c r="TAN29" s="134" t="e">
        <f t="shared" si="211"/>
        <v>#DIV/0!</v>
      </c>
      <c r="TAO29" s="134" t="e">
        <f t="shared" si="211"/>
        <v>#DIV/0!</v>
      </c>
      <c r="TAP29" s="134" t="e">
        <f t="shared" si="211"/>
        <v>#DIV/0!</v>
      </c>
      <c r="TAQ29" s="134" t="e">
        <f t="shared" si="211"/>
        <v>#DIV/0!</v>
      </c>
      <c r="TAR29" s="134" t="e">
        <f t="shared" si="211"/>
        <v>#DIV/0!</v>
      </c>
      <c r="TAS29" s="134" t="e">
        <f t="shared" si="211"/>
        <v>#DIV/0!</v>
      </c>
      <c r="TAT29" s="134" t="e">
        <f t="shared" si="211"/>
        <v>#DIV/0!</v>
      </c>
      <c r="TAU29" s="134" t="e">
        <f t="shared" si="211"/>
        <v>#DIV/0!</v>
      </c>
      <c r="TAV29" s="134" t="e">
        <f t="shared" si="211"/>
        <v>#DIV/0!</v>
      </c>
      <c r="TAW29" s="134" t="e">
        <f t="shared" si="211"/>
        <v>#DIV/0!</v>
      </c>
      <c r="TAX29" s="134" t="e">
        <f t="shared" si="211"/>
        <v>#DIV/0!</v>
      </c>
      <c r="TAY29" s="134" t="e">
        <f t="shared" si="211"/>
        <v>#DIV/0!</v>
      </c>
      <c r="TAZ29" s="134" t="e">
        <f t="shared" si="211"/>
        <v>#DIV/0!</v>
      </c>
      <c r="TBA29" s="134" t="e">
        <f t="shared" si="211"/>
        <v>#DIV/0!</v>
      </c>
      <c r="TBB29" s="134" t="e">
        <f t="shared" si="211"/>
        <v>#DIV/0!</v>
      </c>
      <c r="TBC29" s="134" t="e">
        <f t="shared" si="211"/>
        <v>#DIV/0!</v>
      </c>
      <c r="TBD29" s="134" t="e">
        <f t="shared" si="211"/>
        <v>#DIV/0!</v>
      </c>
      <c r="TBE29" s="134" t="e">
        <f t="shared" si="211"/>
        <v>#DIV/0!</v>
      </c>
      <c r="TBF29" s="134" t="e">
        <f t="shared" si="211"/>
        <v>#DIV/0!</v>
      </c>
      <c r="TBG29" s="134" t="e">
        <f t="shared" si="211"/>
        <v>#DIV/0!</v>
      </c>
      <c r="TBH29" s="134" t="e">
        <f t="shared" si="211"/>
        <v>#DIV/0!</v>
      </c>
      <c r="TBI29" s="134" t="e">
        <f t="shared" si="211"/>
        <v>#DIV/0!</v>
      </c>
      <c r="TBJ29" s="134" t="e">
        <f t="shared" si="211"/>
        <v>#DIV/0!</v>
      </c>
      <c r="TBK29" s="134" t="e">
        <f t="shared" si="211"/>
        <v>#DIV/0!</v>
      </c>
      <c r="TBL29" s="134" t="e">
        <f t="shared" si="211"/>
        <v>#DIV/0!</v>
      </c>
      <c r="TBM29" s="134" t="e">
        <f t="shared" si="211"/>
        <v>#DIV/0!</v>
      </c>
      <c r="TBN29" s="134" t="e">
        <f t="shared" si="211"/>
        <v>#DIV/0!</v>
      </c>
      <c r="TBO29" s="134" t="e">
        <f t="shared" si="211"/>
        <v>#DIV/0!</v>
      </c>
      <c r="TBP29" s="134" t="e">
        <f t="shared" si="211"/>
        <v>#DIV/0!</v>
      </c>
      <c r="TBQ29" s="134" t="e">
        <f t="shared" si="211"/>
        <v>#DIV/0!</v>
      </c>
      <c r="TBR29" s="134" t="e">
        <f t="shared" si="211"/>
        <v>#DIV/0!</v>
      </c>
      <c r="TBS29" s="134" t="e">
        <f t="shared" si="211"/>
        <v>#DIV/0!</v>
      </c>
      <c r="TBT29" s="134" t="e">
        <f t="shared" si="211"/>
        <v>#DIV/0!</v>
      </c>
      <c r="TBU29" s="134" t="e">
        <f t="shared" si="211"/>
        <v>#DIV/0!</v>
      </c>
      <c r="TBV29" s="134" t="e">
        <f t="shared" si="211"/>
        <v>#DIV/0!</v>
      </c>
      <c r="TBW29" s="134" t="e">
        <f t="shared" si="211"/>
        <v>#DIV/0!</v>
      </c>
      <c r="TBX29" s="134" t="e">
        <f t="shared" ref="TBX29:TEI29" si="212">+TBX27/TBX19</f>
        <v>#DIV/0!</v>
      </c>
      <c r="TBY29" s="134" t="e">
        <f t="shared" si="212"/>
        <v>#DIV/0!</v>
      </c>
      <c r="TBZ29" s="134" t="e">
        <f t="shared" si="212"/>
        <v>#DIV/0!</v>
      </c>
      <c r="TCA29" s="134" t="e">
        <f t="shared" si="212"/>
        <v>#DIV/0!</v>
      </c>
      <c r="TCB29" s="134" t="e">
        <f t="shared" si="212"/>
        <v>#DIV/0!</v>
      </c>
      <c r="TCC29" s="134" t="e">
        <f t="shared" si="212"/>
        <v>#DIV/0!</v>
      </c>
      <c r="TCD29" s="134" t="e">
        <f t="shared" si="212"/>
        <v>#DIV/0!</v>
      </c>
      <c r="TCE29" s="134" t="e">
        <f t="shared" si="212"/>
        <v>#DIV/0!</v>
      </c>
      <c r="TCF29" s="134" t="e">
        <f t="shared" si="212"/>
        <v>#DIV/0!</v>
      </c>
      <c r="TCG29" s="134" t="e">
        <f t="shared" si="212"/>
        <v>#DIV/0!</v>
      </c>
      <c r="TCH29" s="134" t="e">
        <f t="shared" si="212"/>
        <v>#DIV/0!</v>
      </c>
      <c r="TCI29" s="134" t="e">
        <f t="shared" si="212"/>
        <v>#DIV/0!</v>
      </c>
      <c r="TCJ29" s="134" t="e">
        <f t="shared" si="212"/>
        <v>#DIV/0!</v>
      </c>
      <c r="TCK29" s="134" t="e">
        <f t="shared" si="212"/>
        <v>#DIV/0!</v>
      </c>
      <c r="TCL29" s="134" t="e">
        <f t="shared" si="212"/>
        <v>#DIV/0!</v>
      </c>
      <c r="TCM29" s="134" t="e">
        <f t="shared" si="212"/>
        <v>#DIV/0!</v>
      </c>
      <c r="TCN29" s="134" t="e">
        <f t="shared" si="212"/>
        <v>#DIV/0!</v>
      </c>
      <c r="TCO29" s="134" t="e">
        <f t="shared" si="212"/>
        <v>#DIV/0!</v>
      </c>
      <c r="TCP29" s="134" t="e">
        <f t="shared" si="212"/>
        <v>#DIV/0!</v>
      </c>
      <c r="TCQ29" s="134" t="e">
        <f t="shared" si="212"/>
        <v>#DIV/0!</v>
      </c>
      <c r="TCR29" s="134" t="e">
        <f t="shared" si="212"/>
        <v>#DIV/0!</v>
      </c>
      <c r="TCS29" s="134" t="e">
        <f t="shared" si="212"/>
        <v>#DIV/0!</v>
      </c>
      <c r="TCT29" s="134" t="e">
        <f t="shared" si="212"/>
        <v>#DIV/0!</v>
      </c>
      <c r="TCU29" s="134" t="e">
        <f t="shared" si="212"/>
        <v>#DIV/0!</v>
      </c>
      <c r="TCV29" s="134" t="e">
        <f t="shared" si="212"/>
        <v>#DIV/0!</v>
      </c>
      <c r="TCW29" s="134" t="e">
        <f t="shared" si="212"/>
        <v>#DIV/0!</v>
      </c>
      <c r="TCX29" s="134" t="e">
        <f t="shared" si="212"/>
        <v>#DIV/0!</v>
      </c>
      <c r="TCY29" s="134" t="e">
        <f t="shared" si="212"/>
        <v>#DIV/0!</v>
      </c>
      <c r="TCZ29" s="134" t="e">
        <f t="shared" si="212"/>
        <v>#DIV/0!</v>
      </c>
      <c r="TDA29" s="134" t="e">
        <f t="shared" si="212"/>
        <v>#DIV/0!</v>
      </c>
      <c r="TDB29" s="134" t="e">
        <f t="shared" si="212"/>
        <v>#DIV/0!</v>
      </c>
      <c r="TDC29" s="134" t="e">
        <f t="shared" si="212"/>
        <v>#DIV/0!</v>
      </c>
      <c r="TDD29" s="134" t="e">
        <f t="shared" si="212"/>
        <v>#DIV/0!</v>
      </c>
      <c r="TDE29" s="134" t="e">
        <f t="shared" si="212"/>
        <v>#DIV/0!</v>
      </c>
      <c r="TDF29" s="134" t="e">
        <f t="shared" si="212"/>
        <v>#DIV/0!</v>
      </c>
      <c r="TDG29" s="134" t="e">
        <f t="shared" si="212"/>
        <v>#DIV/0!</v>
      </c>
      <c r="TDH29" s="134" t="e">
        <f t="shared" si="212"/>
        <v>#DIV/0!</v>
      </c>
      <c r="TDI29" s="134" t="e">
        <f t="shared" si="212"/>
        <v>#DIV/0!</v>
      </c>
      <c r="TDJ29" s="134" t="e">
        <f t="shared" si="212"/>
        <v>#DIV/0!</v>
      </c>
      <c r="TDK29" s="134" t="e">
        <f t="shared" si="212"/>
        <v>#DIV/0!</v>
      </c>
      <c r="TDL29" s="134" t="e">
        <f t="shared" si="212"/>
        <v>#DIV/0!</v>
      </c>
      <c r="TDM29" s="134" t="e">
        <f t="shared" si="212"/>
        <v>#DIV/0!</v>
      </c>
      <c r="TDN29" s="134" t="e">
        <f t="shared" si="212"/>
        <v>#DIV/0!</v>
      </c>
      <c r="TDO29" s="134" t="e">
        <f t="shared" si="212"/>
        <v>#DIV/0!</v>
      </c>
      <c r="TDP29" s="134" t="e">
        <f t="shared" si="212"/>
        <v>#DIV/0!</v>
      </c>
      <c r="TDQ29" s="134" t="e">
        <f t="shared" si="212"/>
        <v>#DIV/0!</v>
      </c>
      <c r="TDR29" s="134" t="e">
        <f t="shared" si="212"/>
        <v>#DIV/0!</v>
      </c>
      <c r="TDS29" s="134" t="e">
        <f t="shared" si="212"/>
        <v>#DIV/0!</v>
      </c>
      <c r="TDT29" s="134" t="e">
        <f t="shared" si="212"/>
        <v>#DIV/0!</v>
      </c>
      <c r="TDU29" s="134" t="e">
        <f t="shared" si="212"/>
        <v>#DIV/0!</v>
      </c>
      <c r="TDV29" s="134" t="e">
        <f t="shared" si="212"/>
        <v>#DIV/0!</v>
      </c>
      <c r="TDW29" s="134" t="e">
        <f t="shared" si="212"/>
        <v>#DIV/0!</v>
      </c>
      <c r="TDX29" s="134" t="e">
        <f t="shared" si="212"/>
        <v>#DIV/0!</v>
      </c>
      <c r="TDY29" s="134" t="e">
        <f t="shared" si="212"/>
        <v>#DIV/0!</v>
      </c>
      <c r="TDZ29" s="134" t="e">
        <f t="shared" si="212"/>
        <v>#DIV/0!</v>
      </c>
      <c r="TEA29" s="134" t="e">
        <f t="shared" si="212"/>
        <v>#DIV/0!</v>
      </c>
      <c r="TEB29" s="134" t="e">
        <f t="shared" si="212"/>
        <v>#DIV/0!</v>
      </c>
      <c r="TEC29" s="134" t="e">
        <f t="shared" si="212"/>
        <v>#DIV/0!</v>
      </c>
      <c r="TED29" s="134" t="e">
        <f t="shared" si="212"/>
        <v>#DIV/0!</v>
      </c>
      <c r="TEE29" s="134" t="e">
        <f t="shared" si="212"/>
        <v>#DIV/0!</v>
      </c>
      <c r="TEF29" s="134" t="e">
        <f t="shared" si="212"/>
        <v>#DIV/0!</v>
      </c>
      <c r="TEG29" s="134" t="e">
        <f t="shared" si="212"/>
        <v>#DIV/0!</v>
      </c>
      <c r="TEH29" s="134" t="e">
        <f t="shared" si="212"/>
        <v>#DIV/0!</v>
      </c>
      <c r="TEI29" s="134" t="e">
        <f t="shared" si="212"/>
        <v>#DIV/0!</v>
      </c>
      <c r="TEJ29" s="134" t="e">
        <f t="shared" ref="TEJ29:TGU29" si="213">+TEJ27/TEJ19</f>
        <v>#DIV/0!</v>
      </c>
      <c r="TEK29" s="134" t="e">
        <f t="shared" si="213"/>
        <v>#DIV/0!</v>
      </c>
      <c r="TEL29" s="134" t="e">
        <f t="shared" si="213"/>
        <v>#DIV/0!</v>
      </c>
      <c r="TEM29" s="134" t="e">
        <f t="shared" si="213"/>
        <v>#DIV/0!</v>
      </c>
      <c r="TEN29" s="134" t="e">
        <f t="shared" si="213"/>
        <v>#DIV/0!</v>
      </c>
      <c r="TEO29" s="134" t="e">
        <f t="shared" si="213"/>
        <v>#DIV/0!</v>
      </c>
      <c r="TEP29" s="134" t="e">
        <f t="shared" si="213"/>
        <v>#DIV/0!</v>
      </c>
      <c r="TEQ29" s="134" t="e">
        <f t="shared" si="213"/>
        <v>#DIV/0!</v>
      </c>
      <c r="TER29" s="134" t="e">
        <f t="shared" si="213"/>
        <v>#DIV/0!</v>
      </c>
      <c r="TES29" s="134" t="e">
        <f t="shared" si="213"/>
        <v>#DIV/0!</v>
      </c>
      <c r="TET29" s="134" t="e">
        <f t="shared" si="213"/>
        <v>#DIV/0!</v>
      </c>
      <c r="TEU29" s="134" t="e">
        <f t="shared" si="213"/>
        <v>#DIV/0!</v>
      </c>
      <c r="TEV29" s="134" t="e">
        <f t="shared" si="213"/>
        <v>#DIV/0!</v>
      </c>
      <c r="TEW29" s="134" t="e">
        <f t="shared" si="213"/>
        <v>#DIV/0!</v>
      </c>
      <c r="TEX29" s="134" t="e">
        <f t="shared" si="213"/>
        <v>#DIV/0!</v>
      </c>
      <c r="TEY29" s="134" t="e">
        <f t="shared" si="213"/>
        <v>#DIV/0!</v>
      </c>
      <c r="TEZ29" s="134" t="e">
        <f t="shared" si="213"/>
        <v>#DIV/0!</v>
      </c>
      <c r="TFA29" s="134" t="e">
        <f t="shared" si="213"/>
        <v>#DIV/0!</v>
      </c>
      <c r="TFB29" s="134" t="e">
        <f t="shared" si="213"/>
        <v>#DIV/0!</v>
      </c>
      <c r="TFC29" s="134" t="e">
        <f t="shared" si="213"/>
        <v>#DIV/0!</v>
      </c>
      <c r="TFD29" s="134" t="e">
        <f t="shared" si="213"/>
        <v>#DIV/0!</v>
      </c>
      <c r="TFE29" s="134" t="e">
        <f t="shared" si="213"/>
        <v>#DIV/0!</v>
      </c>
      <c r="TFF29" s="134" t="e">
        <f t="shared" si="213"/>
        <v>#DIV/0!</v>
      </c>
      <c r="TFG29" s="134" t="e">
        <f t="shared" si="213"/>
        <v>#DIV/0!</v>
      </c>
      <c r="TFH29" s="134" t="e">
        <f t="shared" si="213"/>
        <v>#DIV/0!</v>
      </c>
      <c r="TFI29" s="134" t="e">
        <f t="shared" si="213"/>
        <v>#DIV/0!</v>
      </c>
      <c r="TFJ29" s="134" t="e">
        <f t="shared" si="213"/>
        <v>#DIV/0!</v>
      </c>
      <c r="TFK29" s="134" t="e">
        <f t="shared" si="213"/>
        <v>#DIV/0!</v>
      </c>
      <c r="TFL29" s="134" t="e">
        <f t="shared" si="213"/>
        <v>#DIV/0!</v>
      </c>
      <c r="TFM29" s="134" t="e">
        <f t="shared" si="213"/>
        <v>#DIV/0!</v>
      </c>
      <c r="TFN29" s="134" t="e">
        <f t="shared" si="213"/>
        <v>#DIV/0!</v>
      </c>
      <c r="TFO29" s="134" t="e">
        <f t="shared" si="213"/>
        <v>#DIV/0!</v>
      </c>
      <c r="TFP29" s="134" t="e">
        <f t="shared" si="213"/>
        <v>#DIV/0!</v>
      </c>
      <c r="TFQ29" s="134" t="e">
        <f t="shared" si="213"/>
        <v>#DIV/0!</v>
      </c>
      <c r="TFR29" s="134" t="e">
        <f t="shared" si="213"/>
        <v>#DIV/0!</v>
      </c>
      <c r="TFS29" s="134" t="e">
        <f t="shared" si="213"/>
        <v>#DIV/0!</v>
      </c>
      <c r="TFT29" s="134" t="e">
        <f t="shared" si="213"/>
        <v>#DIV/0!</v>
      </c>
      <c r="TFU29" s="134" t="e">
        <f t="shared" si="213"/>
        <v>#DIV/0!</v>
      </c>
      <c r="TFV29" s="134" t="e">
        <f t="shared" si="213"/>
        <v>#DIV/0!</v>
      </c>
      <c r="TFW29" s="134" t="e">
        <f t="shared" si="213"/>
        <v>#DIV/0!</v>
      </c>
      <c r="TFX29" s="134" t="e">
        <f t="shared" si="213"/>
        <v>#DIV/0!</v>
      </c>
      <c r="TFY29" s="134" t="e">
        <f t="shared" si="213"/>
        <v>#DIV/0!</v>
      </c>
      <c r="TFZ29" s="134" t="e">
        <f t="shared" si="213"/>
        <v>#DIV/0!</v>
      </c>
      <c r="TGA29" s="134" t="e">
        <f t="shared" si="213"/>
        <v>#DIV/0!</v>
      </c>
      <c r="TGB29" s="134" t="e">
        <f t="shared" si="213"/>
        <v>#DIV/0!</v>
      </c>
      <c r="TGC29" s="134" t="e">
        <f t="shared" si="213"/>
        <v>#DIV/0!</v>
      </c>
      <c r="TGD29" s="134" t="e">
        <f t="shared" si="213"/>
        <v>#DIV/0!</v>
      </c>
      <c r="TGE29" s="134" t="e">
        <f t="shared" si="213"/>
        <v>#DIV/0!</v>
      </c>
      <c r="TGF29" s="134" t="e">
        <f t="shared" si="213"/>
        <v>#DIV/0!</v>
      </c>
      <c r="TGG29" s="134" t="e">
        <f t="shared" si="213"/>
        <v>#DIV/0!</v>
      </c>
      <c r="TGH29" s="134" t="e">
        <f t="shared" si="213"/>
        <v>#DIV/0!</v>
      </c>
      <c r="TGI29" s="134" t="e">
        <f t="shared" si="213"/>
        <v>#DIV/0!</v>
      </c>
      <c r="TGJ29" s="134" t="e">
        <f t="shared" si="213"/>
        <v>#DIV/0!</v>
      </c>
      <c r="TGK29" s="134" t="e">
        <f t="shared" si="213"/>
        <v>#DIV/0!</v>
      </c>
      <c r="TGL29" s="134" t="e">
        <f t="shared" si="213"/>
        <v>#DIV/0!</v>
      </c>
      <c r="TGM29" s="134" t="e">
        <f t="shared" si="213"/>
        <v>#DIV/0!</v>
      </c>
      <c r="TGN29" s="134" t="e">
        <f t="shared" si="213"/>
        <v>#DIV/0!</v>
      </c>
      <c r="TGO29" s="134" t="e">
        <f t="shared" si="213"/>
        <v>#DIV/0!</v>
      </c>
      <c r="TGP29" s="134" t="e">
        <f t="shared" si="213"/>
        <v>#DIV/0!</v>
      </c>
      <c r="TGQ29" s="134" t="e">
        <f t="shared" si="213"/>
        <v>#DIV/0!</v>
      </c>
      <c r="TGR29" s="134" t="e">
        <f t="shared" si="213"/>
        <v>#DIV/0!</v>
      </c>
      <c r="TGS29" s="134" t="e">
        <f t="shared" si="213"/>
        <v>#DIV/0!</v>
      </c>
      <c r="TGT29" s="134" t="e">
        <f t="shared" si="213"/>
        <v>#DIV/0!</v>
      </c>
      <c r="TGU29" s="134" t="e">
        <f t="shared" si="213"/>
        <v>#DIV/0!</v>
      </c>
      <c r="TGV29" s="134" t="e">
        <f t="shared" ref="TGV29:TJG29" si="214">+TGV27/TGV19</f>
        <v>#DIV/0!</v>
      </c>
      <c r="TGW29" s="134" t="e">
        <f t="shared" si="214"/>
        <v>#DIV/0!</v>
      </c>
      <c r="TGX29" s="134" t="e">
        <f t="shared" si="214"/>
        <v>#DIV/0!</v>
      </c>
      <c r="TGY29" s="134" t="e">
        <f t="shared" si="214"/>
        <v>#DIV/0!</v>
      </c>
      <c r="TGZ29" s="134" t="e">
        <f t="shared" si="214"/>
        <v>#DIV/0!</v>
      </c>
      <c r="THA29" s="134" t="e">
        <f t="shared" si="214"/>
        <v>#DIV/0!</v>
      </c>
      <c r="THB29" s="134" t="e">
        <f t="shared" si="214"/>
        <v>#DIV/0!</v>
      </c>
      <c r="THC29" s="134" t="e">
        <f t="shared" si="214"/>
        <v>#DIV/0!</v>
      </c>
      <c r="THD29" s="134" t="e">
        <f t="shared" si="214"/>
        <v>#DIV/0!</v>
      </c>
      <c r="THE29" s="134" t="e">
        <f t="shared" si="214"/>
        <v>#DIV/0!</v>
      </c>
      <c r="THF29" s="134" t="e">
        <f t="shared" si="214"/>
        <v>#DIV/0!</v>
      </c>
      <c r="THG29" s="134" t="e">
        <f t="shared" si="214"/>
        <v>#DIV/0!</v>
      </c>
      <c r="THH29" s="134" t="e">
        <f t="shared" si="214"/>
        <v>#DIV/0!</v>
      </c>
      <c r="THI29" s="134" t="e">
        <f t="shared" si="214"/>
        <v>#DIV/0!</v>
      </c>
      <c r="THJ29" s="134" t="e">
        <f t="shared" si="214"/>
        <v>#DIV/0!</v>
      </c>
      <c r="THK29" s="134" t="e">
        <f t="shared" si="214"/>
        <v>#DIV/0!</v>
      </c>
      <c r="THL29" s="134" t="e">
        <f t="shared" si="214"/>
        <v>#DIV/0!</v>
      </c>
      <c r="THM29" s="134" t="e">
        <f t="shared" si="214"/>
        <v>#DIV/0!</v>
      </c>
      <c r="THN29" s="134" t="e">
        <f t="shared" si="214"/>
        <v>#DIV/0!</v>
      </c>
      <c r="THO29" s="134" t="e">
        <f t="shared" si="214"/>
        <v>#DIV/0!</v>
      </c>
      <c r="THP29" s="134" t="e">
        <f t="shared" si="214"/>
        <v>#DIV/0!</v>
      </c>
      <c r="THQ29" s="134" t="e">
        <f t="shared" si="214"/>
        <v>#DIV/0!</v>
      </c>
      <c r="THR29" s="134" t="e">
        <f t="shared" si="214"/>
        <v>#DIV/0!</v>
      </c>
      <c r="THS29" s="134" t="e">
        <f t="shared" si="214"/>
        <v>#DIV/0!</v>
      </c>
      <c r="THT29" s="134" t="e">
        <f t="shared" si="214"/>
        <v>#DIV/0!</v>
      </c>
      <c r="THU29" s="134" t="e">
        <f t="shared" si="214"/>
        <v>#DIV/0!</v>
      </c>
      <c r="THV29" s="134" t="e">
        <f t="shared" si="214"/>
        <v>#DIV/0!</v>
      </c>
      <c r="THW29" s="134" t="e">
        <f t="shared" si="214"/>
        <v>#DIV/0!</v>
      </c>
      <c r="THX29" s="134" t="e">
        <f t="shared" si="214"/>
        <v>#DIV/0!</v>
      </c>
      <c r="THY29" s="134" t="e">
        <f t="shared" si="214"/>
        <v>#DIV/0!</v>
      </c>
      <c r="THZ29" s="134" t="e">
        <f t="shared" si="214"/>
        <v>#DIV/0!</v>
      </c>
      <c r="TIA29" s="134" t="e">
        <f t="shared" si="214"/>
        <v>#DIV/0!</v>
      </c>
      <c r="TIB29" s="134" t="e">
        <f t="shared" si="214"/>
        <v>#DIV/0!</v>
      </c>
      <c r="TIC29" s="134" t="e">
        <f t="shared" si="214"/>
        <v>#DIV/0!</v>
      </c>
      <c r="TID29" s="134" t="e">
        <f t="shared" si="214"/>
        <v>#DIV/0!</v>
      </c>
      <c r="TIE29" s="134" t="e">
        <f t="shared" si="214"/>
        <v>#DIV/0!</v>
      </c>
      <c r="TIF29" s="134" t="e">
        <f t="shared" si="214"/>
        <v>#DIV/0!</v>
      </c>
      <c r="TIG29" s="134" t="e">
        <f t="shared" si="214"/>
        <v>#DIV/0!</v>
      </c>
      <c r="TIH29" s="134" t="e">
        <f t="shared" si="214"/>
        <v>#DIV/0!</v>
      </c>
      <c r="TII29" s="134" t="e">
        <f t="shared" si="214"/>
        <v>#DIV/0!</v>
      </c>
      <c r="TIJ29" s="134" t="e">
        <f t="shared" si="214"/>
        <v>#DIV/0!</v>
      </c>
      <c r="TIK29" s="134" t="e">
        <f t="shared" si="214"/>
        <v>#DIV/0!</v>
      </c>
      <c r="TIL29" s="134" t="e">
        <f t="shared" si="214"/>
        <v>#DIV/0!</v>
      </c>
      <c r="TIM29" s="134" t="e">
        <f t="shared" si="214"/>
        <v>#DIV/0!</v>
      </c>
      <c r="TIN29" s="134" t="e">
        <f t="shared" si="214"/>
        <v>#DIV/0!</v>
      </c>
      <c r="TIO29" s="134" t="e">
        <f t="shared" si="214"/>
        <v>#DIV/0!</v>
      </c>
      <c r="TIP29" s="134" t="e">
        <f t="shared" si="214"/>
        <v>#DIV/0!</v>
      </c>
      <c r="TIQ29" s="134" t="e">
        <f t="shared" si="214"/>
        <v>#DIV/0!</v>
      </c>
      <c r="TIR29" s="134" t="e">
        <f t="shared" si="214"/>
        <v>#DIV/0!</v>
      </c>
      <c r="TIS29" s="134" t="e">
        <f t="shared" si="214"/>
        <v>#DIV/0!</v>
      </c>
      <c r="TIT29" s="134" t="e">
        <f t="shared" si="214"/>
        <v>#DIV/0!</v>
      </c>
      <c r="TIU29" s="134" t="e">
        <f t="shared" si="214"/>
        <v>#DIV/0!</v>
      </c>
      <c r="TIV29" s="134" t="e">
        <f t="shared" si="214"/>
        <v>#DIV/0!</v>
      </c>
      <c r="TIW29" s="134" t="e">
        <f t="shared" si="214"/>
        <v>#DIV/0!</v>
      </c>
      <c r="TIX29" s="134" t="e">
        <f t="shared" si="214"/>
        <v>#DIV/0!</v>
      </c>
      <c r="TIY29" s="134" t="e">
        <f t="shared" si="214"/>
        <v>#DIV/0!</v>
      </c>
      <c r="TIZ29" s="134" t="e">
        <f t="shared" si="214"/>
        <v>#DIV/0!</v>
      </c>
      <c r="TJA29" s="134" t="e">
        <f t="shared" si="214"/>
        <v>#DIV/0!</v>
      </c>
      <c r="TJB29" s="134" t="e">
        <f t="shared" si="214"/>
        <v>#DIV/0!</v>
      </c>
      <c r="TJC29" s="134" t="e">
        <f t="shared" si="214"/>
        <v>#DIV/0!</v>
      </c>
      <c r="TJD29" s="134" t="e">
        <f t="shared" si="214"/>
        <v>#DIV/0!</v>
      </c>
      <c r="TJE29" s="134" t="e">
        <f t="shared" si="214"/>
        <v>#DIV/0!</v>
      </c>
      <c r="TJF29" s="134" t="e">
        <f t="shared" si="214"/>
        <v>#DIV/0!</v>
      </c>
      <c r="TJG29" s="134" t="e">
        <f t="shared" si="214"/>
        <v>#DIV/0!</v>
      </c>
      <c r="TJH29" s="134" t="e">
        <f t="shared" ref="TJH29:TLS29" si="215">+TJH27/TJH19</f>
        <v>#DIV/0!</v>
      </c>
      <c r="TJI29" s="134" t="e">
        <f t="shared" si="215"/>
        <v>#DIV/0!</v>
      </c>
      <c r="TJJ29" s="134" t="e">
        <f t="shared" si="215"/>
        <v>#DIV/0!</v>
      </c>
      <c r="TJK29" s="134" t="e">
        <f t="shared" si="215"/>
        <v>#DIV/0!</v>
      </c>
      <c r="TJL29" s="134" t="e">
        <f t="shared" si="215"/>
        <v>#DIV/0!</v>
      </c>
      <c r="TJM29" s="134" t="e">
        <f t="shared" si="215"/>
        <v>#DIV/0!</v>
      </c>
      <c r="TJN29" s="134" t="e">
        <f t="shared" si="215"/>
        <v>#DIV/0!</v>
      </c>
      <c r="TJO29" s="134" t="e">
        <f t="shared" si="215"/>
        <v>#DIV/0!</v>
      </c>
      <c r="TJP29" s="134" t="e">
        <f t="shared" si="215"/>
        <v>#DIV/0!</v>
      </c>
      <c r="TJQ29" s="134" t="e">
        <f t="shared" si="215"/>
        <v>#DIV/0!</v>
      </c>
      <c r="TJR29" s="134" t="e">
        <f t="shared" si="215"/>
        <v>#DIV/0!</v>
      </c>
      <c r="TJS29" s="134" t="e">
        <f t="shared" si="215"/>
        <v>#DIV/0!</v>
      </c>
      <c r="TJT29" s="134" t="e">
        <f t="shared" si="215"/>
        <v>#DIV/0!</v>
      </c>
      <c r="TJU29" s="134" t="e">
        <f t="shared" si="215"/>
        <v>#DIV/0!</v>
      </c>
      <c r="TJV29" s="134" t="e">
        <f t="shared" si="215"/>
        <v>#DIV/0!</v>
      </c>
      <c r="TJW29" s="134" t="e">
        <f t="shared" si="215"/>
        <v>#DIV/0!</v>
      </c>
      <c r="TJX29" s="134" t="e">
        <f t="shared" si="215"/>
        <v>#DIV/0!</v>
      </c>
      <c r="TJY29" s="134" t="e">
        <f t="shared" si="215"/>
        <v>#DIV/0!</v>
      </c>
      <c r="TJZ29" s="134" t="e">
        <f t="shared" si="215"/>
        <v>#DIV/0!</v>
      </c>
      <c r="TKA29" s="134" t="e">
        <f t="shared" si="215"/>
        <v>#DIV/0!</v>
      </c>
      <c r="TKB29" s="134" t="e">
        <f t="shared" si="215"/>
        <v>#DIV/0!</v>
      </c>
      <c r="TKC29" s="134" t="e">
        <f t="shared" si="215"/>
        <v>#DIV/0!</v>
      </c>
      <c r="TKD29" s="134" t="e">
        <f t="shared" si="215"/>
        <v>#DIV/0!</v>
      </c>
      <c r="TKE29" s="134" t="e">
        <f t="shared" si="215"/>
        <v>#DIV/0!</v>
      </c>
      <c r="TKF29" s="134" t="e">
        <f t="shared" si="215"/>
        <v>#DIV/0!</v>
      </c>
      <c r="TKG29" s="134" t="e">
        <f t="shared" si="215"/>
        <v>#DIV/0!</v>
      </c>
      <c r="TKH29" s="134" t="e">
        <f t="shared" si="215"/>
        <v>#DIV/0!</v>
      </c>
      <c r="TKI29" s="134" t="e">
        <f t="shared" si="215"/>
        <v>#DIV/0!</v>
      </c>
      <c r="TKJ29" s="134" t="e">
        <f t="shared" si="215"/>
        <v>#DIV/0!</v>
      </c>
      <c r="TKK29" s="134" t="e">
        <f t="shared" si="215"/>
        <v>#DIV/0!</v>
      </c>
      <c r="TKL29" s="134" t="e">
        <f t="shared" si="215"/>
        <v>#DIV/0!</v>
      </c>
      <c r="TKM29" s="134" t="e">
        <f t="shared" si="215"/>
        <v>#DIV/0!</v>
      </c>
      <c r="TKN29" s="134" t="e">
        <f t="shared" si="215"/>
        <v>#DIV/0!</v>
      </c>
      <c r="TKO29" s="134" t="e">
        <f t="shared" si="215"/>
        <v>#DIV/0!</v>
      </c>
      <c r="TKP29" s="134" t="e">
        <f t="shared" si="215"/>
        <v>#DIV/0!</v>
      </c>
      <c r="TKQ29" s="134" t="e">
        <f t="shared" si="215"/>
        <v>#DIV/0!</v>
      </c>
      <c r="TKR29" s="134" t="e">
        <f t="shared" si="215"/>
        <v>#DIV/0!</v>
      </c>
      <c r="TKS29" s="134" t="e">
        <f t="shared" si="215"/>
        <v>#DIV/0!</v>
      </c>
      <c r="TKT29" s="134" t="e">
        <f t="shared" si="215"/>
        <v>#DIV/0!</v>
      </c>
      <c r="TKU29" s="134" t="e">
        <f t="shared" si="215"/>
        <v>#DIV/0!</v>
      </c>
      <c r="TKV29" s="134" t="e">
        <f t="shared" si="215"/>
        <v>#DIV/0!</v>
      </c>
      <c r="TKW29" s="134" t="e">
        <f t="shared" si="215"/>
        <v>#DIV/0!</v>
      </c>
      <c r="TKX29" s="134" t="e">
        <f t="shared" si="215"/>
        <v>#DIV/0!</v>
      </c>
      <c r="TKY29" s="134" t="e">
        <f t="shared" si="215"/>
        <v>#DIV/0!</v>
      </c>
      <c r="TKZ29" s="134" t="e">
        <f t="shared" si="215"/>
        <v>#DIV/0!</v>
      </c>
      <c r="TLA29" s="134" t="e">
        <f t="shared" si="215"/>
        <v>#DIV/0!</v>
      </c>
      <c r="TLB29" s="134" t="e">
        <f t="shared" si="215"/>
        <v>#DIV/0!</v>
      </c>
      <c r="TLC29" s="134" t="e">
        <f t="shared" si="215"/>
        <v>#DIV/0!</v>
      </c>
      <c r="TLD29" s="134" t="e">
        <f t="shared" si="215"/>
        <v>#DIV/0!</v>
      </c>
      <c r="TLE29" s="134" t="e">
        <f t="shared" si="215"/>
        <v>#DIV/0!</v>
      </c>
      <c r="TLF29" s="134" t="e">
        <f t="shared" si="215"/>
        <v>#DIV/0!</v>
      </c>
      <c r="TLG29" s="134" t="e">
        <f t="shared" si="215"/>
        <v>#DIV/0!</v>
      </c>
      <c r="TLH29" s="134" t="e">
        <f t="shared" si="215"/>
        <v>#DIV/0!</v>
      </c>
      <c r="TLI29" s="134" t="e">
        <f t="shared" si="215"/>
        <v>#DIV/0!</v>
      </c>
      <c r="TLJ29" s="134" t="e">
        <f t="shared" si="215"/>
        <v>#DIV/0!</v>
      </c>
      <c r="TLK29" s="134" t="e">
        <f t="shared" si="215"/>
        <v>#DIV/0!</v>
      </c>
      <c r="TLL29" s="134" t="e">
        <f t="shared" si="215"/>
        <v>#DIV/0!</v>
      </c>
      <c r="TLM29" s="134" t="e">
        <f t="shared" si="215"/>
        <v>#DIV/0!</v>
      </c>
      <c r="TLN29" s="134" t="e">
        <f t="shared" si="215"/>
        <v>#DIV/0!</v>
      </c>
      <c r="TLO29" s="134" t="e">
        <f t="shared" si="215"/>
        <v>#DIV/0!</v>
      </c>
      <c r="TLP29" s="134" t="e">
        <f t="shared" si="215"/>
        <v>#DIV/0!</v>
      </c>
      <c r="TLQ29" s="134" t="e">
        <f t="shared" si="215"/>
        <v>#DIV/0!</v>
      </c>
      <c r="TLR29" s="134" t="e">
        <f t="shared" si="215"/>
        <v>#DIV/0!</v>
      </c>
      <c r="TLS29" s="134" t="e">
        <f t="shared" si="215"/>
        <v>#DIV/0!</v>
      </c>
      <c r="TLT29" s="134" t="e">
        <f t="shared" ref="TLT29:TOE29" si="216">+TLT27/TLT19</f>
        <v>#DIV/0!</v>
      </c>
      <c r="TLU29" s="134" t="e">
        <f t="shared" si="216"/>
        <v>#DIV/0!</v>
      </c>
      <c r="TLV29" s="134" t="e">
        <f t="shared" si="216"/>
        <v>#DIV/0!</v>
      </c>
      <c r="TLW29" s="134" t="e">
        <f t="shared" si="216"/>
        <v>#DIV/0!</v>
      </c>
      <c r="TLX29" s="134" t="e">
        <f t="shared" si="216"/>
        <v>#DIV/0!</v>
      </c>
      <c r="TLY29" s="134" t="e">
        <f t="shared" si="216"/>
        <v>#DIV/0!</v>
      </c>
      <c r="TLZ29" s="134" t="e">
        <f t="shared" si="216"/>
        <v>#DIV/0!</v>
      </c>
      <c r="TMA29" s="134" t="e">
        <f t="shared" si="216"/>
        <v>#DIV/0!</v>
      </c>
      <c r="TMB29" s="134" t="e">
        <f t="shared" si="216"/>
        <v>#DIV/0!</v>
      </c>
      <c r="TMC29" s="134" t="e">
        <f t="shared" si="216"/>
        <v>#DIV/0!</v>
      </c>
      <c r="TMD29" s="134" t="e">
        <f t="shared" si="216"/>
        <v>#DIV/0!</v>
      </c>
      <c r="TME29" s="134" t="e">
        <f t="shared" si="216"/>
        <v>#DIV/0!</v>
      </c>
      <c r="TMF29" s="134" t="e">
        <f t="shared" si="216"/>
        <v>#DIV/0!</v>
      </c>
      <c r="TMG29" s="134" t="e">
        <f t="shared" si="216"/>
        <v>#DIV/0!</v>
      </c>
      <c r="TMH29" s="134" t="e">
        <f t="shared" si="216"/>
        <v>#DIV/0!</v>
      </c>
      <c r="TMI29" s="134" t="e">
        <f t="shared" si="216"/>
        <v>#DIV/0!</v>
      </c>
      <c r="TMJ29" s="134" t="e">
        <f t="shared" si="216"/>
        <v>#DIV/0!</v>
      </c>
      <c r="TMK29" s="134" t="e">
        <f t="shared" si="216"/>
        <v>#DIV/0!</v>
      </c>
      <c r="TML29" s="134" t="e">
        <f t="shared" si="216"/>
        <v>#DIV/0!</v>
      </c>
      <c r="TMM29" s="134" t="e">
        <f t="shared" si="216"/>
        <v>#DIV/0!</v>
      </c>
      <c r="TMN29" s="134" t="e">
        <f t="shared" si="216"/>
        <v>#DIV/0!</v>
      </c>
      <c r="TMO29" s="134" t="e">
        <f t="shared" si="216"/>
        <v>#DIV/0!</v>
      </c>
      <c r="TMP29" s="134" t="e">
        <f t="shared" si="216"/>
        <v>#DIV/0!</v>
      </c>
      <c r="TMQ29" s="134" t="e">
        <f t="shared" si="216"/>
        <v>#DIV/0!</v>
      </c>
      <c r="TMR29" s="134" t="e">
        <f t="shared" si="216"/>
        <v>#DIV/0!</v>
      </c>
      <c r="TMS29" s="134" t="e">
        <f t="shared" si="216"/>
        <v>#DIV/0!</v>
      </c>
      <c r="TMT29" s="134" t="e">
        <f t="shared" si="216"/>
        <v>#DIV/0!</v>
      </c>
      <c r="TMU29" s="134" t="e">
        <f t="shared" si="216"/>
        <v>#DIV/0!</v>
      </c>
      <c r="TMV29" s="134" t="e">
        <f t="shared" si="216"/>
        <v>#DIV/0!</v>
      </c>
      <c r="TMW29" s="134" t="e">
        <f t="shared" si="216"/>
        <v>#DIV/0!</v>
      </c>
      <c r="TMX29" s="134" t="e">
        <f t="shared" si="216"/>
        <v>#DIV/0!</v>
      </c>
      <c r="TMY29" s="134" t="e">
        <f t="shared" si="216"/>
        <v>#DIV/0!</v>
      </c>
      <c r="TMZ29" s="134" t="e">
        <f t="shared" si="216"/>
        <v>#DIV/0!</v>
      </c>
      <c r="TNA29" s="134" t="e">
        <f t="shared" si="216"/>
        <v>#DIV/0!</v>
      </c>
      <c r="TNB29" s="134" t="e">
        <f t="shared" si="216"/>
        <v>#DIV/0!</v>
      </c>
      <c r="TNC29" s="134" t="e">
        <f t="shared" si="216"/>
        <v>#DIV/0!</v>
      </c>
      <c r="TND29" s="134" t="e">
        <f t="shared" si="216"/>
        <v>#DIV/0!</v>
      </c>
      <c r="TNE29" s="134" t="e">
        <f t="shared" si="216"/>
        <v>#DIV/0!</v>
      </c>
      <c r="TNF29" s="134" t="e">
        <f t="shared" si="216"/>
        <v>#DIV/0!</v>
      </c>
      <c r="TNG29" s="134" t="e">
        <f t="shared" si="216"/>
        <v>#DIV/0!</v>
      </c>
      <c r="TNH29" s="134" t="e">
        <f t="shared" si="216"/>
        <v>#DIV/0!</v>
      </c>
      <c r="TNI29" s="134" t="e">
        <f t="shared" si="216"/>
        <v>#DIV/0!</v>
      </c>
      <c r="TNJ29" s="134" t="e">
        <f t="shared" si="216"/>
        <v>#DIV/0!</v>
      </c>
      <c r="TNK29" s="134" t="e">
        <f t="shared" si="216"/>
        <v>#DIV/0!</v>
      </c>
      <c r="TNL29" s="134" t="e">
        <f t="shared" si="216"/>
        <v>#DIV/0!</v>
      </c>
      <c r="TNM29" s="134" t="e">
        <f t="shared" si="216"/>
        <v>#DIV/0!</v>
      </c>
      <c r="TNN29" s="134" t="e">
        <f t="shared" si="216"/>
        <v>#DIV/0!</v>
      </c>
      <c r="TNO29" s="134" t="e">
        <f t="shared" si="216"/>
        <v>#DIV/0!</v>
      </c>
      <c r="TNP29" s="134" t="e">
        <f t="shared" si="216"/>
        <v>#DIV/0!</v>
      </c>
      <c r="TNQ29" s="134" t="e">
        <f t="shared" si="216"/>
        <v>#DIV/0!</v>
      </c>
      <c r="TNR29" s="134" t="e">
        <f t="shared" si="216"/>
        <v>#DIV/0!</v>
      </c>
      <c r="TNS29" s="134" t="e">
        <f t="shared" si="216"/>
        <v>#DIV/0!</v>
      </c>
      <c r="TNT29" s="134" t="e">
        <f t="shared" si="216"/>
        <v>#DIV/0!</v>
      </c>
      <c r="TNU29" s="134" t="e">
        <f t="shared" si="216"/>
        <v>#DIV/0!</v>
      </c>
      <c r="TNV29" s="134" t="e">
        <f t="shared" si="216"/>
        <v>#DIV/0!</v>
      </c>
      <c r="TNW29" s="134" t="e">
        <f t="shared" si="216"/>
        <v>#DIV/0!</v>
      </c>
      <c r="TNX29" s="134" t="e">
        <f t="shared" si="216"/>
        <v>#DIV/0!</v>
      </c>
      <c r="TNY29" s="134" t="e">
        <f t="shared" si="216"/>
        <v>#DIV/0!</v>
      </c>
      <c r="TNZ29" s="134" t="e">
        <f t="shared" si="216"/>
        <v>#DIV/0!</v>
      </c>
      <c r="TOA29" s="134" t="e">
        <f t="shared" si="216"/>
        <v>#DIV/0!</v>
      </c>
      <c r="TOB29" s="134" t="e">
        <f t="shared" si="216"/>
        <v>#DIV/0!</v>
      </c>
      <c r="TOC29" s="134" t="e">
        <f t="shared" si="216"/>
        <v>#DIV/0!</v>
      </c>
      <c r="TOD29" s="134" t="e">
        <f t="shared" si="216"/>
        <v>#DIV/0!</v>
      </c>
      <c r="TOE29" s="134" t="e">
        <f t="shared" si="216"/>
        <v>#DIV/0!</v>
      </c>
      <c r="TOF29" s="134" t="e">
        <f t="shared" ref="TOF29:TQQ29" si="217">+TOF27/TOF19</f>
        <v>#DIV/0!</v>
      </c>
      <c r="TOG29" s="134" t="e">
        <f t="shared" si="217"/>
        <v>#DIV/0!</v>
      </c>
      <c r="TOH29" s="134" t="e">
        <f t="shared" si="217"/>
        <v>#DIV/0!</v>
      </c>
      <c r="TOI29" s="134" t="e">
        <f t="shared" si="217"/>
        <v>#DIV/0!</v>
      </c>
      <c r="TOJ29" s="134" t="e">
        <f t="shared" si="217"/>
        <v>#DIV/0!</v>
      </c>
      <c r="TOK29" s="134" t="e">
        <f t="shared" si="217"/>
        <v>#DIV/0!</v>
      </c>
      <c r="TOL29" s="134" t="e">
        <f t="shared" si="217"/>
        <v>#DIV/0!</v>
      </c>
      <c r="TOM29" s="134" t="e">
        <f t="shared" si="217"/>
        <v>#DIV/0!</v>
      </c>
      <c r="TON29" s="134" t="e">
        <f t="shared" si="217"/>
        <v>#DIV/0!</v>
      </c>
      <c r="TOO29" s="134" t="e">
        <f t="shared" si="217"/>
        <v>#DIV/0!</v>
      </c>
      <c r="TOP29" s="134" t="e">
        <f t="shared" si="217"/>
        <v>#DIV/0!</v>
      </c>
      <c r="TOQ29" s="134" t="e">
        <f t="shared" si="217"/>
        <v>#DIV/0!</v>
      </c>
      <c r="TOR29" s="134" t="e">
        <f t="shared" si="217"/>
        <v>#DIV/0!</v>
      </c>
      <c r="TOS29" s="134" t="e">
        <f t="shared" si="217"/>
        <v>#DIV/0!</v>
      </c>
      <c r="TOT29" s="134" t="e">
        <f t="shared" si="217"/>
        <v>#DIV/0!</v>
      </c>
      <c r="TOU29" s="134" t="e">
        <f t="shared" si="217"/>
        <v>#DIV/0!</v>
      </c>
      <c r="TOV29" s="134" t="e">
        <f t="shared" si="217"/>
        <v>#DIV/0!</v>
      </c>
      <c r="TOW29" s="134" t="e">
        <f t="shared" si="217"/>
        <v>#DIV/0!</v>
      </c>
      <c r="TOX29" s="134" t="e">
        <f t="shared" si="217"/>
        <v>#DIV/0!</v>
      </c>
      <c r="TOY29" s="134" t="e">
        <f t="shared" si="217"/>
        <v>#DIV/0!</v>
      </c>
      <c r="TOZ29" s="134" t="e">
        <f t="shared" si="217"/>
        <v>#DIV/0!</v>
      </c>
      <c r="TPA29" s="134" t="e">
        <f t="shared" si="217"/>
        <v>#DIV/0!</v>
      </c>
      <c r="TPB29" s="134" t="e">
        <f t="shared" si="217"/>
        <v>#DIV/0!</v>
      </c>
      <c r="TPC29" s="134" t="e">
        <f t="shared" si="217"/>
        <v>#DIV/0!</v>
      </c>
      <c r="TPD29" s="134" t="e">
        <f t="shared" si="217"/>
        <v>#DIV/0!</v>
      </c>
      <c r="TPE29" s="134" t="e">
        <f t="shared" si="217"/>
        <v>#DIV/0!</v>
      </c>
      <c r="TPF29" s="134" t="e">
        <f t="shared" si="217"/>
        <v>#DIV/0!</v>
      </c>
      <c r="TPG29" s="134" t="e">
        <f t="shared" si="217"/>
        <v>#DIV/0!</v>
      </c>
      <c r="TPH29" s="134" t="e">
        <f t="shared" si="217"/>
        <v>#DIV/0!</v>
      </c>
      <c r="TPI29" s="134" t="e">
        <f t="shared" si="217"/>
        <v>#DIV/0!</v>
      </c>
      <c r="TPJ29" s="134" t="e">
        <f t="shared" si="217"/>
        <v>#DIV/0!</v>
      </c>
      <c r="TPK29" s="134" t="e">
        <f t="shared" si="217"/>
        <v>#DIV/0!</v>
      </c>
      <c r="TPL29" s="134" t="e">
        <f t="shared" si="217"/>
        <v>#DIV/0!</v>
      </c>
      <c r="TPM29" s="134" t="e">
        <f t="shared" si="217"/>
        <v>#DIV/0!</v>
      </c>
      <c r="TPN29" s="134" t="e">
        <f t="shared" si="217"/>
        <v>#DIV/0!</v>
      </c>
      <c r="TPO29" s="134" t="e">
        <f t="shared" si="217"/>
        <v>#DIV/0!</v>
      </c>
      <c r="TPP29" s="134" t="e">
        <f t="shared" si="217"/>
        <v>#DIV/0!</v>
      </c>
      <c r="TPQ29" s="134" t="e">
        <f t="shared" si="217"/>
        <v>#DIV/0!</v>
      </c>
      <c r="TPR29" s="134" t="e">
        <f t="shared" si="217"/>
        <v>#DIV/0!</v>
      </c>
      <c r="TPS29" s="134" t="e">
        <f t="shared" si="217"/>
        <v>#DIV/0!</v>
      </c>
      <c r="TPT29" s="134" t="e">
        <f t="shared" si="217"/>
        <v>#DIV/0!</v>
      </c>
      <c r="TPU29" s="134" t="e">
        <f t="shared" si="217"/>
        <v>#DIV/0!</v>
      </c>
      <c r="TPV29" s="134" t="e">
        <f t="shared" si="217"/>
        <v>#DIV/0!</v>
      </c>
      <c r="TPW29" s="134" t="e">
        <f t="shared" si="217"/>
        <v>#DIV/0!</v>
      </c>
      <c r="TPX29" s="134" t="e">
        <f t="shared" si="217"/>
        <v>#DIV/0!</v>
      </c>
      <c r="TPY29" s="134" t="e">
        <f t="shared" si="217"/>
        <v>#DIV/0!</v>
      </c>
      <c r="TPZ29" s="134" t="e">
        <f t="shared" si="217"/>
        <v>#DIV/0!</v>
      </c>
      <c r="TQA29" s="134" t="e">
        <f t="shared" si="217"/>
        <v>#DIV/0!</v>
      </c>
      <c r="TQB29" s="134" t="e">
        <f t="shared" si="217"/>
        <v>#DIV/0!</v>
      </c>
      <c r="TQC29" s="134" t="e">
        <f t="shared" si="217"/>
        <v>#DIV/0!</v>
      </c>
      <c r="TQD29" s="134" t="e">
        <f t="shared" si="217"/>
        <v>#DIV/0!</v>
      </c>
      <c r="TQE29" s="134" t="e">
        <f t="shared" si="217"/>
        <v>#DIV/0!</v>
      </c>
      <c r="TQF29" s="134" t="e">
        <f t="shared" si="217"/>
        <v>#DIV/0!</v>
      </c>
      <c r="TQG29" s="134" t="e">
        <f t="shared" si="217"/>
        <v>#DIV/0!</v>
      </c>
      <c r="TQH29" s="134" t="e">
        <f t="shared" si="217"/>
        <v>#DIV/0!</v>
      </c>
      <c r="TQI29" s="134" t="e">
        <f t="shared" si="217"/>
        <v>#DIV/0!</v>
      </c>
      <c r="TQJ29" s="134" t="e">
        <f t="shared" si="217"/>
        <v>#DIV/0!</v>
      </c>
      <c r="TQK29" s="134" t="e">
        <f t="shared" si="217"/>
        <v>#DIV/0!</v>
      </c>
      <c r="TQL29" s="134" t="e">
        <f t="shared" si="217"/>
        <v>#DIV/0!</v>
      </c>
      <c r="TQM29" s="134" t="e">
        <f t="shared" si="217"/>
        <v>#DIV/0!</v>
      </c>
      <c r="TQN29" s="134" t="e">
        <f t="shared" si="217"/>
        <v>#DIV/0!</v>
      </c>
      <c r="TQO29" s="134" t="e">
        <f t="shared" si="217"/>
        <v>#DIV/0!</v>
      </c>
      <c r="TQP29" s="134" t="e">
        <f t="shared" si="217"/>
        <v>#DIV/0!</v>
      </c>
      <c r="TQQ29" s="134" t="e">
        <f t="shared" si="217"/>
        <v>#DIV/0!</v>
      </c>
      <c r="TQR29" s="134" t="e">
        <f t="shared" ref="TQR29:TTC29" si="218">+TQR27/TQR19</f>
        <v>#DIV/0!</v>
      </c>
      <c r="TQS29" s="134" t="e">
        <f t="shared" si="218"/>
        <v>#DIV/0!</v>
      </c>
      <c r="TQT29" s="134" t="e">
        <f t="shared" si="218"/>
        <v>#DIV/0!</v>
      </c>
      <c r="TQU29" s="134" t="e">
        <f t="shared" si="218"/>
        <v>#DIV/0!</v>
      </c>
      <c r="TQV29" s="134" t="e">
        <f t="shared" si="218"/>
        <v>#DIV/0!</v>
      </c>
      <c r="TQW29" s="134" t="e">
        <f t="shared" si="218"/>
        <v>#DIV/0!</v>
      </c>
      <c r="TQX29" s="134" t="e">
        <f t="shared" si="218"/>
        <v>#DIV/0!</v>
      </c>
      <c r="TQY29" s="134" t="e">
        <f t="shared" si="218"/>
        <v>#DIV/0!</v>
      </c>
      <c r="TQZ29" s="134" t="e">
        <f t="shared" si="218"/>
        <v>#DIV/0!</v>
      </c>
      <c r="TRA29" s="134" t="e">
        <f t="shared" si="218"/>
        <v>#DIV/0!</v>
      </c>
      <c r="TRB29" s="134" t="e">
        <f t="shared" si="218"/>
        <v>#DIV/0!</v>
      </c>
      <c r="TRC29" s="134" t="e">
        <f t="shared" si="218"/>
        <v>#DIV/0!</v>
      </c>
      <c r="TRD29" s="134" t="e">
        <f t="shared" si="218"/>
        <v>#DIV/0!</v>
      </c>
      <c r="TRE29" s="134" t="e">
        <f t="shared" si="218"/>
        <v>#DIV/0!</v>
      </c>
      <c r="TRF29" s="134" t="e">
        <f t="shared" si="218"/>
        <v>#DIV/0!</v>
      </c>
      <c r="TRG29" s="134" t="e">
        <f t="shared" si="218"/>
        <v>#DIV/0!</v>
      </c>
      <c r="TRH29" s="134" t="e">
        <f t="shared" si="218"/>
        <v>#DIV/0!</v>
      </c>
      <c r="TRI29" s="134" t="e">
        <f t="shared" si="218"/>
        <v>#DIV/0!</v>
      </c>
      <c r="TRJ29" s="134" t="e">
        <f t="shared" si="218"/>
        <v>#DIV/0!</v>
      </c>
      <c r="TRK29" s="134" t="e">
        <f t="shared" si="218"/>
        <v>#DIV/0!</v>
      </c>
      <c r="TRL29" s="134" t="e">
        <f t="shared" si="218"/>
        <v>#DIV/0!</v>
      </c>
      <c r="TRM29" s="134" t="e">
        <f t="shared" si="218"/>
        <v>#DIV/0!</v>
      </c>
      <c r="TRN29" s="134" t="e">
        <f t="shared" si="218"/>
        <v>#DIV/0!</v>
      </c>
      <c r="TRO29" s="134" t="e">
        <f t="shared" si="218"/>
        <v>#DIV/0!</v>
      </c>
      <c r="TRP29" s="134" t="e">
        <f t="shared" si="218"/>
        <v>#DIV/0!</v>
      </c>
      <c r="TRQ29" s="134" t="e">
        <f t="shared" si="218"/>
        <v>#DIV/0!</v>
      </c>
      <c r="TRR29" s="134" t="e">
        <f t="shared" si="218"/>
        <v>#DIV/0!</v>
      </c>
      <c r="TRS29" s="134" t="e">
        <f t="shared" si="218"/>
        <v>#DIV/0!</v>
      </c>
      <c r="TRT29" s="134" t="e">
        <f t="shared" si="218"/>
        <v>#DIV/0!</v>
      </c>
      <c r="TRU29" s="134" t="e">
        <f t="shared" si="218"/>
        <v>#DIV/0!</v>
      </c>
      <c r="TRV29" s="134" t="e">
        <f t="shared" si="218"/>
        <v>#DIV/0!</v>
      </c>
      <c r="TRW29" s="134" t="e">
        <f t="shared" si="218"/>
        <v>#DIV/0!</v>
      </c>
      <c r="TRX29" s="134" t="e">
        <f t="shared" si="218"/>
        <v>#DIV/0!</v>
      </c>
      <c r="TRY29" s="134" t="e">
        <f t="shared" si="218"/>
        <v>#DIV/0!</v>
      </c>
      <c r="TRZ29" s="134" t="e">
        <f t="shared" si="218"/>
        <v>#DIV/0!</v>
      </c>
      <c r="TSA29" s="134" t="e">
        <f t="shared" si="218"/>
        <v>#DIV/0!</v>
      </c>
      <c r="TSB29" s="134" t="e">
        <f t="shared" si="218"/>
        <v>#DIV/0!</v>
      </c>
      <c r="TSC29" s="134" t="e">
        <f t="shared" si="218"/>
        <v>#DIV/0!</v>
      </c>
      <c r="TSD29" s="134" t="e">
        <f t="shared" si="218"/>
        <v>#DIV/0!</v>
      </c>
      <c r="TSE29" s="134" t="e">
        <f t="shared" si="218"/>
        <v>#DIV/0!</v>
      </c>
      <c r="TSF29" s="134" t="e">
        <f t="shared" si="218"/>
        <v>#DIV/0!</v>
      </c>
      <c r="TSG29" s="134" t="e">
        <f t="shared" si="218"/>
        <v>#DIV/0!</v>
      </c>
      <c r="TSH29" s="134" t="e">
        <f t="shared" si="218"/>
        <v>#DIV/0!</v>
      </c>
      <c r="TSI29" s="134" t="e">
        <f t="shared" si="218"/>
        <v>#DIV/0!</v>
      </c>
      <c r="TSJ29" s="134" t="e">
        <f t="shared" si="218"/>
        <v>#DIV/0!</v>
      </c>
      <c r="TSK29" s="134" t="e">
        <f t="shared" si="218"/>
        <v>#DIV/0!</v>
      </c>
      <c r="TSL29" s="134" t="e">
        <f t="shared" si="218"/>
        <v>#DIV/0!</v>
      </c>
      <c r="TSM29" s="134" t="e">
        <f t="shared" si="218"/>
        <v>#DIV/0!</v>
      </c>
      <c r="TSN29" s="134" t="e">
        <f t="shared" si="218"/>
        <v>#DIV/0!</v>
      </c>
      <c r="TSO29" s="134" t="e">
        <f t="shared" si="218"/>
        <v>#DIV/0!</v>
      </c>
      <c r="TSP29" s="134" t="e">
        <f t="shared" si="218"/>
        <v>#DIV/0!</v>
      </c>
      <c r="TSQ29" s="134" t="e">
        <f t="shared" si="218"/>
        <v>#DIV/0!</v>
      </c>
      <c r="TSR29" s="134" t="e">
        <f t="shared" si="218"/>
        <v>#DIV/0!</v>
      </c>
      <c r="TSS29" s="134" t="e">
        <f t="shared" si="218"/>
        <v>#DIV/0!</v>
      </c>
      <c r="TST29" s="134" t="e">
        <f t="shared" si="218"/>
        <v>#DIV/0!</v>
      </c>
      <c r="TSU29" s="134" t="e">
        <f t="shared" si="218"/>
        <v>#DIV/0!</v>
      </c>
      <c r="TSV29" s="134" t="e">
        <f t="shared" si="218"/>
        <v>#DIV/0!</v>
      </c>
      <c r="TSW29" s="134" t="e">
        <f t="shared" si="218"/>
        <v>#DIV/0!</v>
      </c>
      <c r="TSX29" s="134" t="e">
        <f t="shared" si="218"/>
        <v>#DIV/0!</v>
      </c>
      <c r="TSY29" s="134" t="e">
        <f t="shared" si="218"/>
        <v>#DIV/0!</v>
      </c>
      <c r="TSZ29" s="134" t="e">
        <f t="shared" si="218"/>
        <v>#DIV/0!</v>
      </c>
      <c r="TTA29" s="134" t="e">
        <f t="shared" si="218"/>
        <v>#DIV/0!</v>
      </c>
      <c r="TTB29" s="134" t="e">
        <f t="shared" si="218"/>
        <v>#DIV/0!</v>
      </c>
      <c r="TTC29" s="134" t="e">
        <f t="shared" si="218"/>
        <v>#DIV/0!</v>
      </c>
      <c r="TTD29" s="134" t="e">
        <f t="shared" ref="TTD29:TVO29" si="219">+TTD27/TTD19</f>
        <v>#DIV/0!</v>
      </c>
      <c r="TTE29" s="134" t="e">
        <f t="shared" si="219"/>
        <v>#DIV/0!</v>
      </c>
      <c r="TTF29" s="134" t="e">
        <f t="shared" si="219"/>
        <v>#DIV/0!</v>
      </c>
      <c r="TTG29" s="134" t="e">
        <f t="shared" si="219"/>
        <v>#DIV/0!</v>
      </c>
      <c r="TTH29" s="134" t="e">
        <f t="shared" si="219"/>
        <v>#DIV/0!</v>
      </c>
      <c r="TTI29" s="134" t="e">
        <f t="shared" si="219"/>
        <v>#DIV/0!</v>
      </c>
      <c r="TTJ29" s="134" t="e">
        <f t="shared" si="219"/>
        <v>#DIV/0!</v>
      </c>
      <c r="TTK29" s="134" t="e">
        <f t="shared" si="219"/>
        <v>#DIV/0!</v>
      </c>
      <c r="TTL29" s="134" t="e">
        <f t="shared" si="219"/>
        <v>#DIV/0!</v>
      </c>
      <c r="TTM29" s="134" t="e">
        <f t="shared" si="219"/>
        <v>#DIV/0!</v>
      </c>
      <c r="TTN29" s="134" t="e">
        <f t="shared" si="219"/>
        <v>#DIV/0!</v>
      </c>
      <c r="TTO29" s="134" t="e">
        <f t="shared" si="219"/>
        <v>#DIV/0!</v>
      </c>
      <c r="TTP29" s="134" t="e">
        <f t="shared" si="219"/>
        <v>#DIV/0!</v>
      </c>
      <c r="TTQ29" s="134" t="e">
        <f t="shared" si="219"/>
        <v>#DIV/0!</v>
      </c>
      <c r="TTR29" s="134" t="e">
        <f t="shared" si="219"/>
        <v>#DIV/0!</v>
      </c>
      <c r="TTS29" s="134" t="e">
        <f t="shared" si="219"/>
        <v>#DIV/0!</v>
      </c>
      <c r="TTT29" s="134" t="e">
        <f t="shared" si="219"/>
        <v>#DIV/0!</v>
      </c>
      <c r="TTU29" s="134" t="e">
        <f t="shared" si="219"/>
        <v>#DIV/0!</v>
      </c>
      <c r="TTV29" s="134" t="e">
        <f t="shared" si="219"/>
        <v>#DIV/0!</v>
      </c>
      <c r="TTW29" s="134" t="e">
        <f t="shared" si="219"/>
        <v>#DIV/0!</v>
      </c>
      <c r="TTX29" s="134" t="e">
        <f t="shared" si="219"/>
        <v>#DIV/0!</v>
      </c>
      <c r="TTY29" s="134" t="e">
        <f t="shared" si="219"/>
        <v>#DIV/0!</v>
      </c>
      <c r="TTZ29" s="134" t="e">
        <f t="shared" si="219"/>
        <v>#DIV/0!</v>
      </c>
      <c r="TUA29" s="134" t="e">
        <f t="shared" si="219"/>
        <v>#DIV/0!</v>
      </c>
      <c r="TUB29" s="134" t="e">
        <f t="shared" si="219"/>
        <v>#DIV/0!</v>
      </c>
      <c r="TUC29" s="134" t="e">
        <f t="shared" si="219"/>
        <v>#DIV/0!</v>
      </c>
      <c r="TUD29" s="134" t="e">
        <f t="shared" si="219"/>
        <v>#DIV/0!</v>
      </c>
      <c r="TUE29" s="134" t="e">
        <f t="shared" si="219"/>
        <v>#DIV/0!</v>
      </c>
      <c r="TUF29" s="134" t="e">
        <f t="shared" si="219"/>
        <v>#DIV/0!</v>
      </c>
      <c r="TUG29" s="134" t="e">
        <f t="shared" si="219"/>
        <v>#DIV/0!</v>
      </c>
      <c r="TUH29" s="134" t="e">
        <f t="shared" si="219"/>
        <v>#DIV/0!</v>
      </c>
      <c r="TUI29" s="134" t="e">
        <f t="shared" si="219"/>
        <v>#DIV/0!</v>
      </c>
      <c r="TUJ29" s="134" t="e">
        <f t="shared" si="219"/>
        <v>#DIV/0!</v>
      </c>
      <c r="TUK29" s="134" t="e">
        <f t="shared" si="219"/>
        <v>#DIV/0!</v>
      </c>
      <c r="TUL29" s="134" t="e">
        <f t="shared" si="219"/>
        <v>#DIV/0!</v>
      </c>
      <c r="TUM29" s="134" t="e">
        <f t="shared" si="219"/>
        <v>#DIV/0!</v>
      </c>
      <c r="TUN29" s="134" t="e">
        <f t="shared" si="219"/>
        <v>#DIV/0!</v>
      </c>
      <c r="TUO29" s="134" t="e">
        <f t="shared" si="219"/>
        <v>#DIV/0!</v>
      </c>
      <c r="TUP29" s="134" t="e">
        <f t="shared" si="219"/>
        <v>#DIV/0!</v>
      </c>
      <c r="TUQ29" s="134" t="e">
        <f t="shared" si="219"/>
        <v>#DIV/0!</v>
      </c>
      <c r="TUR29" s="134" t="e">
        <f t="shared" si="219"/>
        <v>#DIV/0!</v>
      </c>
      <c r="TUS29" s="134" t="e">
        <f t="shared" si="219"/>
        <v>#DIV/0!</v>
      </c>
      <c r="TUT29" s="134" t="e">
        <f t="shared" si="219"/>
        <v>#DIV/0!</v>
      </c>
      <c r="TUU29" s="134" t="e">
        <f t="shared" si="219"/>
        <v>#DIV/0!</v>
      </c>
      <c r="TUV29" s="134" t="e">
        <f t="shared" si="219"/>
        <v>#DIV/0!</v>
      </c>
      <c r="TUW29" s="134" t="e">
        <f t="shared" si="219"/>
        <v>#DIV/0!</v>
      </c>
      <c r="TUX29" s="134" t="e">
        <f t="shared" si="219"/>
        <v>#DIV/0!</v>
      </c>
      <c r="TUY29" s="134" t="e">
        <f t="shared" si="219"/>
        <v>#DIV/0!</v>
      </c>
      <c r="TUZ29" s="134" t="e">
        <f t="shared" si="219"/>
        <v>#DIV/0!</v>
      </c>
      <c r="TVA29" s="134" t="e">
        <f t="shared" si="219"/>
        <v>#DIV/0!</v>
      </c>
      <c r="TVB29" s="134" t="e">
        <f t="shared" si="219"/>
        <v>#DIV/0!</v>
      </c>
      <c r="TVC29" s="134" t="e">
        <f t="shared" si="219"/>
        <v>#DIV/0!</v>
      </c>
      <c r="TVD29" s="134" t="e">
        <f t="shared" si="219"/>
        <v>#DIV/0!</v>
      </c>
      <c r="TVE29" s="134" t="e">
        <f t="shared" si="219"/>
        <v>#DIV/0!</v>
      </c>
      <c r="TVF29" s="134" t="e">
        <f t="shared" si="219"/>
        <v>#DIV/0!</v>
      </c>
      <c r="TVG29" s="134" t="e">
        <f t="shared" si="219"/>
        <v>#DIV/0!</v>
      </c>
      <c r="TVH29" s="134" t="e">
        <f t="shared" si="219"/>
        <v>#DIV/0!</v>
      </c>
      <c r="TVI29" s="134" t="e">
        <f t="shared" si="219"/>
        <v>#DIV/0!</v>
      </c>
      <c r="TVJ29" s="134" t="e">
        <f t="shared" si="219"/>
        <v>#DIV/0!</v>
      </c>
      <c r="TVK29" s="134" t="e">
        <f t="shared" si="219"/>
        <v>#DIV/0!</v>
      </c>
      <c r="TVL29" s="134" t="e">
        <f t="shared" si="219"/>
        <v>#DIV/0!</v>
      </c>
      <c r="TVM29" s="134" t="e">
        <f t="shared" si="219"/>
        <v>#DIV/0!</v>
      </c>
      <c r="TVN29" s="134" t="e">
        <f t="shared" si="219"/>
        <v>#DIV/0!</v>
      </c>
      <c r="TVO29" s="134" t="e">
        <f t="shared" si="219"/>
        <v>#DIV/0!</v>
      </c>
      <c r="TVP29" s="134" t="e">
        <f t="shared" ref="TVP29:TYA29" si="220">+TVP27/TVP19</f>
        <v>#DIV/0!</v>
      </c>
      <c r="TVQ29" s="134" t="e">
        <f t="shared" si="220"/>
        <v>#DIV/0!</v>
      </c>
      <c r="TVR29" s="134" t="e">
        <f t="shared" si="220"/>
        <v>#DIV/0!</v>
      </c>
      <c r="TVS29" s="134" t="e">
        <f t="shared" si="220"/>
        <v>#DIV/0!</v>
      </c>
      <c r="TVT29" s="134" t="e">
        <f t="shared" si="220"/>
        <v>#DIV/0!</v>
      </c>
      <c r="TVU29" s="134" t="e">
        <f t="shared" si="220"/>
        <v>#DIV/0!</v>
      </c>
      <c r="TVV29" s="134" t="e">
        <f t="shared" si="220"/>
        <v>#DIV/0!</v>
      </c>
      <c r="TVW29" s="134" t="e">
        <f t="shared" si="220"/>
        <v>#DIV/0!</v>
      </c>
      <c r="TVX29" s="134" t="e">
        <f t="shared" si="220"/>
        <v>#DIV/0!</v>
      </c>
      <c r="TVY29" s="134" t="e">
        <f t="shared" si="220"/>
        <v>#DIV/0!</v>
      </c>
      <c r="TVZ29" s="134" t="e">
        <f t="shared" si="220"/>
        <v>#DIV/0!</v>
      </c>
      <c r="TWA29" s="134" t="e">
        <f t="shared" si="220"/>
        <v>#DIV/0!</v>
      </c>
      <c r="TWB29" s="134" t="e">
        <f t="shared" si="220"/>
        <v>#DIV/0!</v>
      </c>
      <c r="TWC29" s="134" t="e">
        <f t="shared" si="220"/>
        <v>#DIV/0!</v>
      </c>
      <c r="TWD29" s="134" t="e">
        <f t="shared" si="220"/>
        <v>#DIV/0!</v>
      </c>
      <c r="TWE29" s="134" t="e">
        <f t="shared" si="220"/>
        <v>#DIV/0!</v>
      </c>
      <c r="TWF29" s="134" t="e">
        <f t="shared" si="220"/>
        <v>#DIV/0!</v>
      </c>
      <c r="TWG29" s="134" t="e">
        <f t="shared" si="220"/>
        <v>#DIV/0!</v>
      </c>
      <c r="TWH29" s="134" t="e">
        <f t="shared" si="220"/>
        <v>#DIV/0!</v>
      </c>
      <c r="TWI29" s="134" t="e">
        <f t="shared" si="220"/>
        <v>#DIV/0!</v>
      </c>
      <c r="TWJ29" s="134" t="e">
        <f t="shared" si="220"/>
        <v>#DIV/0!</v>
      </c>
      <c r="TWK29" s="134" t="e">
        <f t="shared" si="220"/>
        <v>#DIV/0!</v>
      </c>
      <c r="TWL29" s="134" t="e">
        <f t="shared" si="220"/>
        <v>#DIV/0!</v>
      </c>
      <c r="TWM29" s="134" t="e">
        <f t="shared" si="220"/>
        <v>#DIV/0!</v>
      </c>
      <c r="TWN29" s="134" t="e">
        <f t="shared" si="220"/>
        <v>#DIV/0!</v>
      </c>
      <c r="TWO29" s="134" t="e">
        <f t="shared" si="220"/>
        <v>#DIV/0!</v>
      </c>
      <c r="TWP29" s="134" t="e">
        <f t="shared" si="220"/>
        <v>#DIV/0!</v>
      </c>
      <c r="TWQ29" s="134" t="e">
        <f t="shared" si="220"/>
        <v>#DIV/0!</v>
      </c>
      <c r="TWR29" s="134" t="e">
        <f t="shared" si="220"/>
        <v>#DIV/0!</v>
      </c>
      <c r="TWS29" s="134" t="e">
        <f t="shared" si="220"/>
        <v>#DIV/0!</v>
      </c>
      <c r="TWT29" s="134" t="e">
        <f t="shared" si="220"/>
        <v>#DIV/0!</v>
      </c>
      <c r="TWU29" s="134" t="e">
        <f t="shared" si="220"/>
        <v>#DIV/0!</v>
      </c>
      <c r="TWV29" s="134" t="e">
        <f t="shared" si="220"/>
        <v>#DIV/0!</v>
      </c>
      <c r="TWW29" s="134" t="e">
        <f t="shared" si="220"/>
        <v>#DIV/0!</v>
      </c>
      <c r="TWX29" s="134" t="e">
        <f t="shared" si="220"/>
        <v>#DIV/0!</v>
      </c>
      <c r="TWY29" s="134" t="e">
        <f t="shared" si="220"/>
        <v>#DIV/0!</v>
      </c>
      <c r="TWZ29" s="134" t="e">
        <f t="shared" si="220"/>
        <v>#DIV/0!</v>
      </c>
      <c r="TXA29" s="134" t="e">
        <f t="shared" si="220"/>
        <v>#DIV/0!</v>
      </c>
      <c r="TXB29" s="134" t="e">
        <f t="shared" si="220"/>
        <v>#DIV/0!</v>
      </c>
      <c r="TXC29" s="134" t="e">
        <f t="shared" si="220"/>
        <v>#DIV/0!</v>
      </c>
      <c r="TXD29" s="134" t="e">
        <f t="shared" si="220"/>
        <v>#DIV/0!</v>
      </c>
      <c r="TXE29" s="134" t="e">
        <f t="shared" si="220"/>
        <v>#DIV/0!</v>
      </c>
      <c r="TXF29" s="134" t="e">
        <f t="shared" si="220"/>
        <v>#DIV/0!</v>
      </c>
      <c r="TXG29" s="134" t="e">
        <f t="shared" si="220"/>
        <v>#DIV/0!</v>
      </c>
      <c r="TXH29" s="134" t="e">
        <f t="shared" si="220"/>
        <v>#DIV/0!</v>
      </c>
      <c r="TXI29" s="134" t="e">
        <f t="shared" si="220"/>
        <v>#DIV/0!</v>
      </c>
      <c r="TXJ29" s="134" t="e">
        <f t="shared" si="220"/>
        <v>#DIV/0!</v>
      </c>
      <c r="TXK29" s="134" t="e">
        <f t="shared" si="220"/>
        <v>#DIV/0!</v>
      </c>
      <c r="TXL29" s="134" t="e">
        <f t="shared" si="220"/>
        <v>#DIV/0!</v>
      </c>
      <c r="TXM29" s="134" t="e">
        <f t="shared" si="220"/>
        <v>#DIV/0!</v>
      </c>
      <c r="TXN29" s="134" t="e">
        <f t="shared" si="220"/>
        <v>#DIV/0!</v>
      </c>
      <c r="TXO29" s="134" t="e">
        <f t="shared" si="220"/>
        <v>#DIV/0!</v>
      </c>
      <c r="TXP29" s="134" t="e">
        <f t="shared" si="220"/>
        <v>#DIV/0!</v>
      </c>
      <c r="TXQ29" s="134" t="e">
        <f t="shared" si="220"/>
        <v>#DIV/0!</v>
      </c>
      <c r="TXR29" s="134" t="e">
        <f t="shared" si="220"/>
        <v>#DIV/0!</v>
      </c>
      <c r="TXS29" s="134" t="e">
        <f t="shared" si="220"/>
        <v>#DIV/0!</v>
      </c>
      <c r="TXT29" s="134" t="e">
        <f t="shared" si="220"/>
        <v>#DIV/0!</v>
      </c>
      <c r="TXU29" s="134" t="e">
        <f t="shared" si="220"/>
        <v>#DIV/0!</v>
      </c>
      <c r="TXV29" s="134" t="e">
        <f t="shared" si="220"/>
        <v>#DIV/0!</v>
      </c>
      <c r="TXW29" s="134" t="e">
        <f t="shared" si="220"/>
        <v>#DIV/0!</v>
      </c>
      <c r="TXX29" s="134" t="e">
        <f t="shared" si="220"/>
        <v>#DIV/0!</v>
      </c>
      <c r="TXY29" s="134" t="e">
        <f t="shared" si="220"/>
        <v>#DIV/0!</v>
      </c>
      <c r="TXZ29" s="134" t="e">
        <f t="shared" si="220"/>
        <v>#DIV/0!</v>
      </c>
      <c r="TYA29" s="134" t="e">
        <f t="shared" si="220"/>
        <v>#DIV/0!</v>
      </c>
      <c r="TYB29" s="134" t="e">
        <f t="shared" ref="TYB29:UAM29" si="221">+TYB27/TYB19</f>
        <v>#DIV/0!</v>
      </c>
      <c r="TYC29" s="134" t="e">
        <f t="shared" si="221"/>
        <v>#DIV/0!</v>
      </c>
      <c r="TYD29" s="134" t="e">
        <f t="shared" si="221"/>
        <v>#DIV/0!</v>
      </c>
      <c r="TYE29" s="134" t="e">
        <f t="shared" si="221"/>
        <v>#DIV/0!</v>
      </c>
      <c r="TYF29" s="134" t="e">
        <f t="shared" si="221"/>
        <v>#DIV/0!</v>
      </c>
      <c r="TYG29" s="134" t="e">
        <f t="shared" si="221"/>
        <v>#DIV/0!</v>
      </c>
      <c r="TYH29" s="134" t="e">
        <f t="shared" si="221"/>
        <v>#DIV/0!</v>
      </c>
      <c r="TYI29" s="134" t="e">
        <f t="shared" si="221"/>
        <v>#DIV/0!</v>
      </c>
      <c r="TYJ29" s="134" t="e">
        <f t="shared" si="221"/>
        <v>#DIV/0!</v>
      </c>
      <c r="TYK29" s="134" t="e">
        <f t="shared" si="221"/>
        <v>#DIV/0!</v>
      </c>
      <c r="TYL29" s="134" t="e">
        <f t="shared" si="221"/>
        <v>#DIV/0!</v>
      </c>
      <c r="TYM29" s="134" t="e">
        <f t="shared" si="221"/>
        <v>#DIV/0!</v>
      </c>
      <c r="TYN29" s="134" t="e">
        <f t="shared" si="221"/>
        <v>#DIV/0!</v>
      </c>
      <c r="TYO29" s="134" t="e">
        <f t="shared" si="221"/>
        <v>#DIV/0!</v>
      </c>
      <c r="TYP29" s="134" t="e">
        <f t="shared" si="221"/>
        <v>#DIV/0!</v>
      </c>
      <c r="TYQ29" s="134" t="e">
        <f t="shared" si="221"/>
        <v>#DIV/0!</v>
      </c>
      <c r="TYR29" s="134" t="e">
        <f t="shared" si="221"/>
        <v>#DIV/0!</v>
      </c>
      <c r="TYS29" s="134" t="e">
        <f t="shared" si="221"/>
        <v>#DIV/0!</v>
      </c>
      <c r="TYT29" s="134" t="e">
        <f t="shared" si="221"/>
        <v>#DIV/0!</v>
      </c>
      <c r="TYU29" s="134" t="e">
        <f t="shared" si="221"/>
        <v>#DIV/0!</v>
      </c>
      <c r="TYV29" s="134" t="e">
        <f t="shared" si="221"/>
        <v>#DIV/0!</v>
      </c>
      <c r="TYW29" s="134" t="e">
        <f t="shared" si="221"/>
        <v>#DIV/0!</v>
      </c>
      <c r="TYX29" s="134" t="e">
        <f t="shared" si="221"/>
        <v>#DIV/0!</v>
      </c>
      <c r="TYY29" s="134" t="e">
        <f t="shared" si="221"/>
        <v>#DIV/0!</v>
      </c>
      <c r="TYZ29" s="134" t="e">
        <f t="shared" si="221"/>
        <v>#DIV/0!</v>
      </c>
      <c r="TZA29" s="134" t="e">
        <f t="shared" si="221"/>
        <v>#DIV/0!</v>
      </c>
      <c r="TZB29" s="134" t="e">
        <f t="shared" si="221"/>
        <v>#DIV/0!</v>
      </c>
      <c r="TZC29" s="134" t="e">
        <f t="shared" si="221"/>
        <v>#DIV/0!</v>
      </c>
      <c r="TZD29" s="134" t="e">
        <f t="shared" si="221"/>
        <v>#DIV/0!</v>
      </c>
      <c r="TZE29" s="134" t="e">
        <f t="shared" si="221"/>
        <v>#DIV/0!</v>
      </c>
      <c r="TZF29" s="134" t="e">
        <f t="shared" si="221"/>
        <v>#DIV/0!</v>
      </c>
      <c r="TZG29" s="134" t="e">
        <f t="shared" si="221"/>
        <v>#DIV/0!</v>
      </c>
      <c r="TZH29" s="134" t="e">
        <f t="shared" si="221"/>
        <v>#DIV/0!</v>
      </c>
      <c r="TZI29" s="134" t="e">
        <f t="shared" si="221"/>
        <v>#DIV/0!</v>
      </c>
      <c r="TZJ29" s="134" t="e">
        <f t="shared" si="221"/>
        <v>#DIV/0!</v>
      </c>
      <c r="TZK29" s="134" t="e">
        <f t="shared" si="221"/>
        <v>#DIV/0!</v>
      </c>
      <c r="TZL29" s="134" t="e">
        <f t="shared" si="221"/>
        <v>#DIV/0!</v>
      </c>
      <c r="TZM29" s="134" t="e">
        <f t="shared" si="221"/>
        <v>#DIV/0!</v>
      </c>
      <c r="TZN29" s="134" t="e">
        <f t="shared" si="221"/>
        <v>#DIV/0!</v>
      </c>
      <c r="TZO29" s="134" t="e">
        <f t="shared" si="221"/>
        <v>#DIV/0!</v>
      </c>
      <c r="TZP29" s="134" t="e">
        <f t="shared" si="221"/>
        <v>#DIV/0!</v>
      </c>
      <c r="TZQ29" s="134" t="e">
        <f t="shared" si="221"/>
        <v>#DIV/0!</v>
      </c>
      <c r="TZR29" s="134" t="e">
        <f t="shared" si="221"/>
        <v>#DIV/0!</v>
      </c>
      <c r="TZS29" s="134" t="e">
        <f t="shared" si="221"/>
        <v>#DIV/0!</v>
      </c>
      <c r="TZT29" s="134" t="e">
        <f t="shared" si="221"/>
        <v>#DIV/0!</v>
      </c>
      <c r="TZU29" s="134" t="e">
        <f t="shared" si="221"/>
        <v>#DIV/0!</v>
      </c>
      <c r="TZV29" s="134" t="e">
        <f t="shared" si="221"/>
        <v>#DIV/0!</v>
      </c>
      <c r="TZW29" s="134" t="e">
        <f t="shared" si="221"/>
        <v>#DIV/0!</v>
      </c>
      <c r="TZX29" s="134" t="e">
        <f t="shared" si="221"/>
        <v>#DIV/0!</v>
      </c>
      <c r="TZY29" s="134" t="e">
        <f t="shared" si="221"/>
        <v>#DIV/0!</v>
      </c>
      <c r="TZZ29" s="134" t="e">
        <f t="shared" si="221"/>
        <v>#DIV/0!</v>
      </c>
      <c r="UAA29" s="134" t="e">
        <f t="shared" si="221"/>
        <v>#DIV/0!</v>
      </c>
      <c r="UAB29" s="134" t="e">
        <f t="shared" si="221"/>
        <v>#DIV/0!</v>
      </c>
      <c r="UAC29" s="134" t="e">
        <f t="shared" si="221"/>
        <v>#DIV/0!</v>
      </c>
      <c r="UAD29" s="134" t="e">
        <f t="shared" si="221"/>
        <v>#DIV/0!</v>
      </c>
      <c r="UAE29" s="134" t="e">
        <f t="shared" si="221"/>
        <v>#DIV/0!</v>
      </c>
      <c r="UAF29" s="134" t="e">
        <f t="shared" si="221"/>
        <v>#DIV/0!</v>
      </c>
      <c r="UAG29" s="134" t="e">
        <f t="shared" si="221"/>
        <v>#DIV/0!</v>
      </c>
      <c r="UAH29" s="134" t="e">
        <f t="shared" si="221"/>
        <v>#DIV/0!</v>
      </c>
      <c r="UAI29" s="134" t="e">
        <f t="shared" si="221"/>
        <v>#DIV/0!</v>
      </c>
      <c r="UAJ29" s="134" t="e">
        <f t="shared" si="221"/>
        <v>#DIV/0!</v>
      </c>
      <c r="UAK29" s="134" t="e">
        <f t="shared" si="221"/>
        <v>#DIV/0!</v>
      </c>
      <c r="UAL29" s="134" t="e">
        <f t="shared" si="221"/>
        <v>#DIV/0!</v>
      </c>
      <c r="UAM29" s="134" t="e">
        <f t="shared" si="221"/>
        <v>#DIV/0!</v>
      </c>
      <c r="UAN29" s="134" t="e">
        <f t="shared" ref="UAN29:UCY29" si="222">+UAN27/UAN19</f>
        <v>#DIV/0!</v>
      </c>
      <c r="UAO29" s="134" t="e">
        <f t="shared" si="222"/>
        <v>#DIV/0!</v>
      </c>
      <c r="UAP29" s="134" t="e">
        <f t="shared" si="222"/>
        <v>#DIV/0!</v>
      </c>
      <c r="UAQ29" s="134" t="e">
        <f t="shared" si="222"/>
        <v>#DIV/0!</v>
      </c>
      <c r="UAR29" s="134" t="e">
        <f t="shared" si="222"/>
        <v>#DIV/0!</v>
      </c>
      <c r="UAS29" s="134" t="e">
        <f t="shared" si="222"/>
        <v>#DIV/0!</v>
      </c>
      <c r="UAT29" s="134" t="e">
        <f t="shared" si="222"/>
        <v>#DIV/0!</v>
      </c>
      <c r="UAU29" s="134" t="e">
        <f t="shared" si="222"/>
        <v>#DIV/0!</v>
      </c>
      <c r="UAV29" s="134" t="e">
        <f t="shared" si="222"/>
        <v>#DIV/0!</v>
      </c>
      <c r="UAW29" s="134" t="e">
        <f t="shared" si="222"/>
        <v>#DIV/0!</v>
      </c>
      <c r="UAX29" s="134" t="e">
        <f t="shared" si="222"/>
        <v>#DIV/0!</v>
      </c>
      <c r="UAY29" s="134" t="e">
        <f t="shared" si="222"/>
        <v>#DIV/0!</v>
      </c>
      <c r="UAZ29" s="134" t="e">
        <f t="shared" si="222"/>
        <v>#DIV/0!</v>
      </c>
      <c r="UBA29" s="134" t="e">
        <f t="shared" si="222"/>
        <v>#DIV/0!</v>
      </c>
      <c r="UBB29" s="134" t="e">
        <f t="shared" si="222"/>
        <v>#DIV/0!</v>
      </c>
      <c r="UBC29" s="134" t="e">
        <f t="shared" si="222"/>
        <v>#DIV/0!</v>
      </c>
      <c r="UBD29" s="134" t="e">
        <f t="shared" si="222"/>
        <v>#DIV/0!</v>
      </c>
      <c r="UBE29" s="134" t="e">
        <f t="shared" si="222"/>
        <v>#DIV/0!</v>
      </c>
      <c r="UBF29" s="134" t="e">
        <f t="shared" si="222"/>
        <v>#DIV/0!</v>
      </c>
      <c r="UBG29" s="134" t="e">
        <f t="shared" si="222"/>
        <v>#DIV/0!</v>
      </c>
      <c r="UBH29" s="134" t="e">
        <f t="shared" si="222"/>
        <v>#DIV/0!</v>
      </c>
      <c r="UBI29" s="134" t="e">
        <f t="shared" si="222"/>
        <v>#DIV/0!</v>
      </c>
      <c r="UBJ29" s="134" t="e">
        <f t="shared" si="222"/>
        <v>#DIV/0!</v>
      </c>
      <c r="UBK29" s="134" t="e">
        <f t="shared" si="222"/>
        <v>#DIV/0!</v>
      </c>
      <c r="UBL29" s="134" t="e">
        <f t="shared" si="222"/>
        <v>#DIV/0!</v>
      </c>
      <c r="UBM29" s="134" t="e">
        <f t="shared" si="222"/>
        <v>#DIV/0!</v>
      </c>
      <c r="UBN29" s="134" t="e">
        <f t="shared" si="222"/>
        <v>#DIV/0!</v>
      </c>
      <c r="UBO29" s="134" t="e">
        <f t="shared" si="222"/>
        <v>#DIV/0!</v>
      </c>
      <c r="UBP29" s="134" t="e">
        <f t="shared" si="222"/>
        <v>#DIV/0!</v>
      </c>
      <c r="UBQ29" s="134" t="e">
        <f t="shared" si="222"/>
        <v>#DIV/0!</v>
      </c>
      <c r="UBR29" s="134" t="e">
        <f t="shared" si="222"/>
        <v>#DIV/0!</v>
      </c>
      <c r="UBS29" s="134" t="e">
        <f t="shared" si="222"/>
        <v>#DIV/0!</v>
      </c>
      <c r="UBT29" s="134" t="e">
        <f t="shared" si="222"/>
        <v>#DIV/0!</v>
      </c>
      <c r="UBU29" s="134" t="e">
        <f t="shared" si="222"/>
        <v>#DIV/0!</v>
      </c>
      <c r="UBV29" s="134" t="e">
        <f t="shared" si="222"/>
        <v>#DIV/0!</v>
      </c>
      <c r="UBW29" s="134" t="e">
        <f t="shared" si="222"/>
        <v>#DIV/0!</v>
      </c>
      <c r="UBX29" s="134" t="e">
        <f t="shared" si="222"/>
        <v>#DIV/0!</v>
      </c>
      <c r="UBY29" s="134" t="e">
        <f t="shared" si="222"/>
        <v>#DIV/0!</v>
      </c>
      <c r="UBZ29" s="134" t="e">
        <f t="shared" si="222"/>
        <v>#DIV/0!</v>
      </c>
      <c r="UCA29" s="134" t="e">
        <f t="shared" si="222"/>
        <v>#DIV/0!</v>
      </c>
      <c r="UCB29" s="134" t="e">
        <f t="shared" si="222"/>
        <v>#DIV/0!</v>
      </c>
      <c r="UCC29" s="134" t="e">
        <f t="shared" si="222"/>
        <v>#DIV/0!</v>
      </c>
      <c r="UCD29" s="134" t="e">
        <f t="shared" si="222"/>
        <v>#DIV/0!</v>
      </c>
      <c r="UCE29" s="134" t="e">
        <f t="shared" si="222"/>
        <v>#DIV/0!</v>
      </c>
      <c r="UCF29" s="134" t="e">
        <f t="shared" si="222"/>
        <v>#DIV/0!</v>
      </c>
      <c r="UCG29" s="134" t="e">
        <f t="shared" si="222"/>
        <v>#DIV/0!</v>
      </c>
      <c r="UCH29" s="134" t="e">
        <f t="shared" si="222"/>
        <v>#DIV/0!</v>
      </c>
      <c r="UCI29" s="134" t="e">
        <f t="shared" si="222"/>
        <v>#DIV/0!</v>
      </c>
      <c r="UCJ29" s="134" t="e">
        <f t="shared" si="222"/>
        <v>#DIV/0!</v>
      </c>
      <c r="UCK29" s="134" t="e">
        <f t="shared" si="222"/>
        <v>#DIV/0!</v>
      </c>
      <c r="UCL29" s="134" t="e">
        <f t="shared" si="222"/>
        <v>#DIV/0!</v>
      </c>
      <c r="UCM29" s="134" t="e">
        <f t="shared" si="222"/>
        <v>#DIV/0!</v>
      </c>
      <c r="UCN29" s="134" t="e">
        <f t="shared" si="222"/>
        <v>#DIV/0!</v>
      </c>
      <c r="UCO29" s="134" t="e">
        <f t="shared" si="222"/>
        <v>#DIV/0!</v>
      </c>
      <c r="UCP29" s="134" t="e">
        <f t="shared" si="222"/>
        <v>#DIV/0!</v>
      </c>
      <c r="UCQ29" s="134" t="e">
        <f t="shared" si="222"/>
        <v>#DIV/0!</v>
      </c>
      <c r="UCR29" s="134" t="e">
        <f t="shared" si="222"/>
        <v>#DIV/0!</v>
      </c>
      <c r="UCS29" s="134" t="e">
        <f t="shared" si="222"/>
        <v>#DIV/0!</v>
      </c>
      <c r="UCT29" s="134" t="e">
        <f t="shared" si="222"/>
        <v>#DIV/0!</v>
      </c>
      <c r="UCU29" s="134" t="e">
        <f t="shared" si="222"/>
        <v>#DIV/0!</v>
      </c>
      <c r="UCV29" s="134" t="e">
        <f t="shared" si="222"/>
        <v>#DIV/0!</v>
      </c>
      <c r="UCW29" s="134" t="e">
        <f t="shared" si="222"/>
        <v>#DIV/0!</v>
      </c>
      <c r="UCX29" s="134" t="e">
        <f t="shared" si="222"/>
        <v>#DIV/0!</v>
      </c>
      <c r="UCY29" s="134" t="e">
        <f t="shared" si="222"/>
        <v>#DIV/0!</v>
      </c>
      <c r="UCZ29" s="134" t="e">
        <f t="shared" ref="UCZ29:UFK29" si="223">+UCZ27/UCZ19</f>
        <v>#DIV/0!</v>
      </c>
      <c r="UDA29" s="134" t="e">
        <f t="shared" si="223"/>
        <v>#DIV/0!</v>
      </c>
      <c r="UDB29" s="134" t="e">
        <f t="shared" si="223"/>
        <v>#DIV/0!</v>
      </c>
      <c r="UDC29" s="134" t="e">
        <f t="shared" si="223"/>
        <v>#DIV/0!</v>
      </c>
      <c r="UDD29" s="134" t="e">
        <f t="shared" si="223"/>
        <v>#DIV/0!</v>
      </c>
      <c r="UDE29" s="134" t="e">
        <f t="shared" si="223"/>
        <v>#DIV/0!</v>
      </c>
      <c r="UDF29" s="134" t="e">
        <f t="shared" si="223"/>
        <v>#DIV/0!</v>
      </c>
      <c r="UDG29" s="134" t="e">
        <f t="shared" si="223"/>
        <v>#DIV/0!</v>
      </c>
      <c r="UDH29" s="134" t="e">
        <f t="shared" si="223"/>
        <v>#DIV/0!</v>
      </c>
      <c r="UDI29" s="134" t="e">
        <f t="shared" si="223"/>
        <v>#DIV/0!</v>
      </c>
      <c r="UDJ29" s="134" t="e">
        <f t="shared" si="223"/>
        <v>#DIV/0!</v>
      </c>
      <c r="UDK29" s="134" t="e">
        <f t="shared" si="223"/>
        <v>#DIV/0!</v>
      </c>
      <c r="UDL29" s="134" t="e">
        <f t="shared" si="223"/>
        <v>#DIV/0!</v>
      </c>
      <c r="UDM29" s="134" t="e">
        <f t="shared" si="223"/>
        <v>#DIV/0!</v>
      </c>
      <c r="UDN29" s="134" t="e">
        <f t="shared" si="223"/>
        <v>#DIV/0!</v>
      </c>
      <c r="UDO29" s="134" t="e">
        <f t="shared" si="223"/>
        <v>#DIV/0!</v>
      </c>
      <c r="UDP29" s="134" t="e">
        <f t="shared" si="223"/>
        <v>#DIV/0!</v>
      </c>
      <c r="UDQ29" s="134" t="e">
        <f t="shared" si="223"/>
        <v>#DIV/0!</v>
      </c>
      <c r="UDR29" s="134" t="e">
        <f t="shared" si="223"/>
        <v>#DIV/0!</v>
      </c>
      <c r="UDS29" s="134" t="e">
        <f t="shared" si="223"/>
        <v>#DIV/0!</v>
      </c>
      <c r="UDT29" s="134" t="e">
        <f t="shared" si="223"/>
        <v>#DIV/0!</v>
      </c>
      <c r="UDU29" s="134" t="e">
        <f t="shared" si="223"/>
        <v>#DIV/0!</v>
      </c>
      <c r="UDV29" s="134" t="e">
        <f t="shared" si="223"/>
        <v>#DIV/0!</v>
      </c>
      <c r="UDW29" s="134" t="e">
        <f t="shared" si="223"/>
        <v>#DIV/0!</v>
      </c>
      <c r="UDX29" s="134" t="e">
        <f t="shared" si="223"/>
        <v>#DIV/0!</v>
      </c>
      <c r="UDY29" s="134" t="e">
        <f t="shared" si="223"/>
        <v>#DIV/0!</v>
      </c>
      <c r="UDZ29" s="134" t="e">
        <f t="shared" si="223"/>
        <v>#DIV/0!</v>
      </c>
      <c r="UEA29" s="134" t="e">
        <f t="shared" si="223"/>
        <v>#DIV/0!</v>
      </c>
      <c r="UEB29" s="134" t="e">
        <f t="shared" si="223"/>
        <v>#DIV/0!</v>
      </c>
      <c r="UEC29" s="134" t="e">
        <f t="shared" si="223"/>
        <v>#DIV/0!</v>
      </c>
      <c r="UED29" s="134" t="e">
        <f t="shared" si="223"/>
        <v>#DIV/0!</v>
      </c>
      <c r="UEE29" s="134" t="e">
        <f t="shared" si="223"/>
        <v>#DIV/0!</v>
      </c>
      <c r="UEF29" s="134" t="e">
        <f t="shared" si="223"/>
        <v>#DIV/0!</v>
      </c>
      <c r="UEG29" s="134" t="e">
        <f t="shared" si="223"/>
        <v>#DIV/0!</v>
      </c>
      <c r="UEH29" s="134" t="e">
        <f t="shared" si="223"/>
        <v>#DIV/0!</v>
      </c>
      <c r="UEI29" s="134" t="e">
        <f t="shared" si="223"/>
        <v>#DIV/0!</v>
      </c>
      <c r="UEJ29" s="134" t="e">
        <f t="shared" si="223"/>
        <v>#DIV/0!</v>
      </c>
      <c r="UEK29" s="134" t="e">
        <f t="shared" si="223"/>
        <v>#DIV/0!</v>
      </c>
      <c r="UEL29" s="134" t="e">
        <f t="shared" si="223"/>
        <v>#DIV/0!</v>
      </c>
      <c r="UEM29" s="134" t="e">
        <f t="shared" si="223"/>
        <v>#DIV/0!</v>
      </c>
      <c r="UEN29" s="134" t="e">
        <f t="shared" si="223"/>
        <v>#DIV/0!</v>
      </c>
      <c r="UEO29" s="134" t="e">
        <f t="shared" si="223"/>
        <v>#DIV/0!</v>
      </c>
      <c r="UEP29" s="134" t="e">
        <f t="shared" si="223"/>
        <v>#DIV/0!</v>
      </c>
      <c r="UEQ29" s="134" t="e">
        <f t="shared" si="223"/>
        <v>#DIV/0!</v>
      </c>
      <c r="UER29" s="134" t="e">
        <f t="shared" si="223"/>
        <v>#DIV/0!</v>
      </c>
      <c r="UES29" s="134" t="e">
        <f t="shared" si="223"/>
        <v>#DIV/0!</v>
      </c>
      <c r="UET29" s="134" t="e">
        <f t="shared" si="223"/>
        <v>#DIV/0!</v>
      </c>
      <c r="UEU29" s="134" t="e">
        <f t="shared" si="223"/>
        <v>#DIV/0!</v>
      </c>
      <c r="UEV29" s="134" t="e">
        <f t="shared" si="223"/>
        <v>#DIV/0!</v>
      </c>
      <c r="UEW29" s="134" t="e">
        <f t="shared" si="223"/>
        <v>#DIV/0!</v>
      </c>
      <c r="UEX29" s="134" t="e">
        <f t="shared" si="223"/>
        <v>#DIV/0!</v>
      </c>
      <c r="UEY29" s="134" t="e">
        <f t="shared" si="223"/>
        <v>#DIV/0!</v>
      </c>
      <c r="UEZ29" s="134" t="e">
        <f t="shared" si="223"/>
        <v>#DIV/0!</v>
      </c>
      <c r="UFA29" s="134" t="e">
        <f t="shared" si="223"/>
        <v>#DIV/0!</v>
      </c>
      <c r="UFB29" s="134" t="e">
        <f t="shared" si="223"/>
        <v>#DIV/0!</v>
      </c>
      <c r="UFC29" s="134" t="e">
        <f t="shared" si="223"/>
        <v>#DIV/0!</v>
      </c>
      <c r="UFD29" s="134" t="e">
        <f t="shared" si="223"/>
        <v>#DIV/0!</v>
      </c>
      <c r="UFE29" s="134" t="e">
        <f t="shared" si="223"/>
        <v>#DIV/0!</v>
      </c>
      <c r="UFF29" s="134" t="e">
        <f t="shared" si="223"/>
        <v>#DIV/0!</v>
      </c>
      <c r="UFG29" s="134" t="e">
        <f t="shared" si="223"/>
        <v>#DIV/0!</v>
      </c>
      <c r="UFH29" s="134" t="e">
        <f t="shared" si="223"/>
        <v>#DIV/0!</v>
      </c>
      <c r="UFI29" s="134" t="e">
        <f t="shared" si="223"/>
        <v>#DIV/0!</v>
      </c>
      <c r="UFJ29" s="134" t="e">
        <f t="shared" si="223"/>
        <v>#DIV/0!</v>
      </c>
      <c r="UFK29" s="134" t="e">
        <f t="shared" si="223"/>
        <v>#DIV/0!</v>
      </c>
      <c r="UFL29" s="134" t="e">
        <f t="shared" ref="UFL29:UHW29" si="224">+UFL27/UFL19</f>
        <v>#DIV/0!</v>
      </c>
      <c r="UFM29" s="134" t="e">
        <f t="shared" si="224"/>
        <v>#DIV/0!</v>
      </c>
      <c r="UFN29" s="134" t="e">
        <f t="shared" si="224"/>
        <v>#DIV/0!</v>
      </c>
      <c r="UFO29" s="134" t="e">
        <f t="shared" si="224"/>
        <v>#DIV/0!</v>
      </c>
      <c r="UFP29" s="134" t="e">
        <f t="shared" si="224"/>
        <v>#DIV/0!</v>
      </c>
      <c r="UFQ29" s="134" t="e">
        <f t="shared" si="224"/>
        <v>#DIV/0!</v>
      </c>
      <c r="UFR29" s="134" t="e">
        <f t="shared" si="224"/>
        <v>#DIV/0!</v>
      </c>
      <c r="UFS29" s="134" t="e">
        <f t="shared" si="224"/>
        <v>#DIV/0!</v>
      </c>
      <c r="UFT29" s="134" t="e">
        <f t="shared" si="224"/>
        <v>#DIV/0!</v>
      </c>
      <c r="UFU29" s="134" t="e">
        <f t="shared" si="224"/>
        <v>#DIV/0!</v>
      </c>
      <c r="UFV29" s="134" t="e">
        <f t="shared" si="224"/>
        <v>#DIV/0!</v>
      </c>
      <c r="UFW29" s="134" t="e">
        <f t="shared" si="224"/>
        <v>#DIV/0!</v>
      </c>
      <c r="UFX29" s="134" t="e">
        <f t="shared" si="224"/>
        <v>#DIV/0!</v>
      </c>
      <c r="UFY29" s="134" t="e">
        <f t="shared" si="224"/>
        <v>#DIV/0!</v>
      </c>
      <c r="UFZ29" s="134" t="e">
        <f t="shared" si="224"/>
        <v>#DIV/0!</v>
      </c>
      <c r="UGA29" s="134" t="e">
        <f t="shared" si="224"/>
        <v>#DIV/0!</v>
      </c>
      <c r="UGB29" s="134" t="e">
        <f t="shared" si="224"/>
        <v>#DIV/0!</v>
      </c>
      <c r="UGC29" s="134" t="e">
        <f t="shared" si="224"/>
        <v>#DIV/0!</v>
      </c>
      <c r="UGD29" s="134" t="e">
        <f t="shared" si="224"/>
        <v>#DIV/0!</v>
      </c>
      <c r="UGE29" s="134" t="e">
        <f t="shared" si="224"/>
        <v>#DIV/0!</v>
      </c>
      <c r="UGF29" s="134" t="e">
        <f t="shared" si="224"/>
        <v>#DIV/0!</v>
      </c>
      <c r="UGG29" s="134" t="e">
        <f t="shared" si="224"/>
        <v>#DIV/0!</v>
      </c>
      <c r="UGH29" s="134" t="e">
        <f t="shared" si="224"/>
        <v>#DIV/0!</v>
      </c>
      <c r="UGI29" s="134" t="e">
        <f t="shared" si="224"/>
        <v>#DIV/0!</v>
      </c>
      <c r="UGJ29" s="134" t="e">
        <f t="shared" si="224"/>
        <v>#DIV/0!</v>
      </c>
      <c r="UGK29" s="134" t="e">
        <f t="shared" si="224"/>
        <v>#DIV/0!</v>
      </c>
      <c r="UGL29" s="134" t="e">
        <f t="shared" si="224"/>
        <v>#DIV/0!</v>
      </c>
      <c r="UGM29" s="134" t="e">
        <f t="shared" si="224"/>
        <v>#DIV/0!</v>
      </c>
      <c r="UGN29" s="134" t="e">
        <f t="shared" si="224"/>
        <v>#DIV/0!</v>
      </c>
      <c r="UGO29" s="134" t="e">
        <f t="shared" si="224"/>
        <v>#DIV/0!</v>
      </c>
      <c r="UGP29" s="134" t="e">
        <f t="shared" si="224"/>
        <v>#DIV/0!</v>
      </c>
      <c r="UGQ29" s="134" t="e">
        <f t="shared" si="224"/>
        <v>#DIV/0!</v>
      </c>
      <c r="UGR29" s="134" t="e">
        <f t="shared" si="224"/>
        <v>#DIV/0!</v>
      </c>
      <c r="UGS29" s="134" t="e">
        <f t="shared" si="224"/>
        <v>#DIV/0!</v>
      </c>
      <c r="UGT29" s="134" t="e">
        <f t="shared" si="224"/>
        <v>#DIV/0!</v>
      </c>
      <c r="UGU29" s="134" t="e">
        <f t="shared" si="224"/>
        <v>#DIV/0!</v>
      </c>
      <c r="UGV29" s="134" t="e">
        <f t="shared" si="224"/>
        <v>#DIV/0!</v>
      </c>
      <c r="UGW29" s="134" t="e">
        <f t="shared" si="224"/>
        <v>#DIV/0!</v>
      </c>
      <c r="UGX29" s="134" t="e">
        <f t="shared" si="224"/>
        <v>#DIV/0!</v>
      </c>
      <c r="UGY29" s="134" t="e">
        <f t="shared" si="224"/>
        <v>#DIV/0!</v>
      </c>
      <c r="UGZ29" s="134" t="e">
        <f t="shared" si="224"/>
        <v>#DIV/0!</v>
      </c>
      <c r="UHA29" s="134" t="e">
        <f t="shared" si="224"/>
        <v>#DIV/0!</v>
      </c>
      <c r="UHB29" s="134" t="e">
        <f t="shared" si="224"/>
        <v>#DIV/0!</v>
      </c>
      <c r="UHC29" s="134" t="e">
        <f t="shared" si="224"/>
        <v>#DIV/0!</v>
      </c>
      <c r="UHD29" s="134" t="e">
        <f t="shared" si="224"/>
        <v>#DIV/0!</v>
      </c>
      <c r="UHE29" s="134" t="e">
        <f t="shared" si="224"/>
        <v>#DIV/0!</v>
      </c>
      <c r="UHF29" s="134" t="e">
        <f t="shared" si="224"/>
        <v>#DIV/0!</v>
      </c>
      <c r="UHG29" s="134" t="e">
        <f t="shared" si="224"/>
        <v>#DIV/0!</v>
      </c>
      <c r="UHH29" s="134" t="e">
        <f t="shared" si="224"/>
        <v>#DIV/0!</v>
      </c>
      <c r="UHI29" s="134" t="e">
        <f t="shared" si="224"/>
        <v>#DIV/0!</v>
      </c>
      <c r="UHJ29" s="134" t="e">
        <f t="shared" si="224"/>
        <v>#DIV/0!</v>
      </c>
      <c r="UHK29" s="134" t="e">
        <f t="shared" si="224"/>
        <v>#DIV/0!</v>
      </c>
      <c r="UHL29" s="134" t="e">
        <f t="shared" si="224"/>
        <v>#DIV/0!</v>
      </c>
      <c r="UHM29" s="134" t="e">
        <f t="shared" si="224"/>
        <v>#DIV/0!</v>
      </c>
      <c r="UHN29" s="134" t="e">
        <f t="shared" si="224"/>
        <v>#DIV/0!</v>
      </c>
      <c r="UHO29" s="134" t="e">
        <f t="shared" si="224"/>
        <v>#DIV/0!</v>
      </c>
      <c r="UHP29" s="134" t="e">
        <f t="shared" si="224"/>
        <v>#DIV/0!</v>
      </c>
      <c r="UHQ29" s="134" t="e">
        <f t="shared" si="224"/>
        <v>#DIV/0!</v>
      </c>
      <c r="UHR29" s="134" t="e">
        <f t="shared" si="224"/>
        <v>#DIV/0!</v>
      </c>
      <c r="UHS29" s="134" t="e">
        <f t="shared" si="224"/>
        <v>#DIV/0!</v>
      </c>
      <c r="UHT29" s="134" t="e">
        <f t="shared" si="224"/>
        <v>#DIV/0!</v>
      </c>
      <c r="UHU29" s="134" t="e">
        <f t="shared" si="224"/>
        <v>#DIV/0!</v>
      </c>
      <c r="UHV29" s="134" t="e">
        <f t="shared" si="224"/>
        <v>#DIV/0!</v>
      </c>
      <c r="UHW29" s="134" t="e">
        <f t="shared" si="224"/>
        <v>#DIV/0!</v>
      </c>
      <c r="UHX29" s="134" t="e">
        <f t="shared" ref="UHX29:UKI29" si="225">+UHX27/UHX19</f>
        <v>#DIV/0!</v>
      </c>
      <c r="UHY29" s="134" t="e">
        <f t="shared" si="225"/>
        <v>#DIV/0!</v>
      </c>
      <c r="UHZ29" s="134" t="e">
        <f t="shared" si="225"/>
        <v>#DIV/0!</v>
      </c>
      <c r="UIA29" s="134" t="e">
        <f t="shared" si="225"/>
        <v>#DIV/0!</v>
      </c>
      <c r="UIB29" s="134" t="e">
        <f t="shared" si="225"/>
        <v>#DIV/0!</v>
      </c>
      <c r="UIC29" s="134" t="e">
        <f t="shared" si="225"/>
        <v>#DIV/0!</v>
      </c>
      <c r="UID29" s="134" t="e">
        <f t="shared" si="225"/>
        <v>#DIV/0!</v>
      </c>
      <c r="UIE29" s="134" t="e">
        <f t="shared" si="225"/>
        <v>#DIV/0!</v>
      </c>
      <c r="UIF29" s="134" t="e">
        <f t="shared" si="225"/>
        <v>#DIV/0!</v>
      </c>
      <c r="UIG29" s="134" t="e">
        <f t="shared" si="225"/>
        <v>#DIV/0!</v>
      </c>
      <c r="UIH29" s="134" t="e">
        <f t="shared" si="225"/>
        <v>#DIV/0!</v>
      </c>
      <c r="UII29" s="134" t="e">
        <f t="shared" si="225"/>
        <v>#DIV/0!</v>
      </c>
      <c r="UIJ29" s="134" t="e">
        <f t="shared" si="225"/>
        <v>#DIV/0!</v>
      </c>
      <c r="UIK29" s="134" t="e">
        <f t="shared" si="225"/>
        <v>#DIV/0!</v>
      </c>
      <c r="UIL29" s="134" t="e">
        <f t="shared" si="225"/>
        <v>#DIV/0!</v>
      </c>
      <c r="UIM29" s="134" t="e">
        <f t="shared" si="225"/>
        <v>#DIV/0!</v>
      </c>
      <c r="UIN29" s="134" t="e">
        <f t="shared" si="225"/>
        <v>#DIV/0!</v>
      </c>
      <c r="UIO29" s="134" t="e">
        <f t="shared" si="225"/>
        <v>#DIV/0!</v>
      </c>
      <c r="UIP29" s="134" t="e">
        <f t="shared" si="225"/>
        <v>#DIV/0!</v>
      </c>
      <c r="UIQ29" s="134" t="e">
        <f t="shared" si="225"/>
        <v>#DIV/0!</v>
      </c>
      <c r="UIR29" s="134" t="e">
        <f t="shared" si="225"/>
        <v>#DIV/0!</v>
      </c>
      <c r="UIS29" s="134" t="e">
        <f t="shared" si="225"/>
        <v>#DIV/0!</v>
      </c>
      <c r="UIT29" s="134" t="e">
        <f t="shared" si="225"/>
        <v>#DIV/0!</v>
      </c>
      <c r="UIU29" s="134" t="e">
        <f t="shared" si="225"/>
        <v>#DIV/0!</v>
      </c>
      <c r="UIV29" s="134" t="e">
        <f t="shared" si="225"/>
        <v>#DIV/0!</v>
      </c>
      <c r="UIW29" s="134" t="e">
        <f t="shared" si="225"/>
        <v>#DIV/0!</v>
      </c>
      <c r="UIX29" s="134" t="e">
        <f t="shared" si="225"/>
        <v>#DIV/0!</v>
      </c>
      <c r="UIY29" s="134" t="e">
        <f t="shared" si="225"/>
        <v>#DIV/0!</v>
      </c>
      <c r="UIZ29" s="134" t="e">
        <f t="shared" si="225"/>
        <v>#DIV/0!</v>
      </c>
      <c r="UJA29" s="134" t="e">
        <f t="shared" si="225"/>
        <v>#DIV/0!</v>
      </c>
      <c r="UJB29" s="134" t="e">
        <f t="shared" si="225"/>
        <v>#DIV/0!</v>
      </c>
      <c r="UJC29" s="134" t="e">
        <f t="shared" si="225"/>
        <v>#DIV/0!</v>
      </c>
      <c r="UJD29" s="134" t="e">
        <f t="shared" si="225"/>
        <v>#DIV/0!</v>
      </c>
      <c r="UJE29" s="134" t="e">
        <f t="shared" si="225"/>
        <v>#DIV/0!</v>
      </c>
      <c r="UJF29" s="134" t="e">
        <f t="shared" si="225"/>
        <v>#DIV/0!</v>
      </c>
      <c r="UJG29" s="134" t="e">
        <f t="shared" si="225"/>
        <v>#DIV/0!</v>
      </c>
      <c r="UJH29" s="134" t="e">
        <f t="shared" si="225"/>
        <v>#DIV/0!</v>
      </c>
      <c r="UJI29" s="134" t="e">
        <f t="shared" si="225"/>
        <v>#DIV/0!</v>
      </c>
      <c r="UJJ29" s="134" t="e">
        <f t="shared" si="225"/>
        <v>#DIV/0!</v>
      </c>
      <c r="UJK29" s="134" t="e">
        <f t="shared" si="225"/>
        <v>#DIV/0!</v>
      </c>
      <c r="UJL29" s="134" t="e">
        <f t="shared" si="225"/>
        <v>#DIV/0!</v>
      </c>
      <c r="UJM29" s="134" t="e">
        <f t="shared" si="225"/>
        <v>#DIV/0!</v>
      </c>
      <c r="UJN29" s="134" t="e">
        <f t="shared" si="225"/>
        <v>#DIV/0!</v>
      </c>
      <c r="UJO29" s="134" t="e">
        <f t="shared" si="225"/>
        <v>#DIV/0!</v>
      </c>
      <c r="UJP29" s="134" t="e">
        <f t="shared" si="225"/>
        <v>#DIV/0!</v>
      </c>
      <c r="UJQ29" s="134" t="e">
        <f t="shared" si="225"/>
        <v>#DIV/0!</v>
      </c>
      <c r="UJR29" s="134" t="e">
        <f t="shared" si="225"/>
        <v>#DIV/0!</v>
      </c>
      <c r="UJS29" s="134" t="e">
        <f t="shared" si="225"/>
        <v>#DIV/0!</v>
      </c>
      <c r="UJT29" s="134" t="e">
        <f t="shared" si="225"/>
        <v>#DIV/0!</v>
      </c>
      <c r="UJU29" s="134" t="e">
        <f t="shared" si="225"/>
        <v>#DIV/0!</v>
      </c>
      <c r="UJV29" s="134" t="e">
        <f t="shared" si="225"/>
        <v>#DIV/0!</v>
      </c>
      <c r="UJW29" s="134" t="e">
        <f t="shared" si="225"/>
        <v>#DIV/0!</v>
      </c>
      <c r="UJX29" s="134" t="e">
        <f t="shared" si="225"/>
        <v>#DIV/0!</v>
      </c>
      <c r="UJY29" s="134" t="e">
        <f t="shared" si="225"/>
        <v>#DIV/0!</v>
      </c>
      <c r="UJZ29" s="134" t="e">
        <f t="shared" si="225"/>
        <v>#DIV/0!</v>
      </c>
      <c r="UKA29" s="134" t="e">
        <f t="shared" si="225"/>
        <v>#DIV/0!</v>
      </c>
      <c r="UKB29" s="134" t="e">
        <f t="shared" si="225"/>
        <v>#DIV/0!</v>
      </c>
      <c r="UKC29" s="134" t="e">
        <f t="shared" si="225"/>
        <v>#DIV/0!</v>
      </c>
      <c r="UKD29" s="134" t="e">
        <f t="shared" si="225"/>
        <v>#DIV/0!</v>
      </c>
      <c r="UKE29" s="134" t="e">
        <f t="shared" si="225"/>
        <v>#DIV/0!</v>
      </c>
      <c r="UKF29" s="134" t="e">
        <f t="shared" si="225"/>
        <v>#DIV/0!</v>
      </c>
      <c r="UKG29" s="134" t="e">
        <f t="shared" si="225"/>
        <v>#DIV/0!</v>
      </c>
      <c r="UKH29" s="134" t="e">
        <f t="shared" si="225"/>
        <v>#DIV/0!</v>
      </c>
      <c r="UKI29" s="134" t="e">
        <f t="shared" si="225"/>
        <v>#DIV/0!</v>
      </c>
      <c r="UKJ29" s="134" t="e">
        <f t="shared" ref="UKJ29:UMU29" si="226">+UKJ27/UKJ19</f>
        <v>#DIV/0!</v>
      </c>
      <c r="UKK29" s="134" t="e">
        <f t="shared" si="226"/>
        <v>#DIV/0!</v>
      </c>
      <c r="UKL29" s="134" t="e">
        <f t="shared" si="226"/>
        <v>#DIV/0!</v>
      </c>
      <c r="UKM29" s="134" t="e">
        <f t="shared" si="226"/>
        <v>#DIV/0!</v>
      </c>
      <c r="UKN29" s="134" t="e">
        <f t="shared" si="226"/>
        <v>#DIV/0!</v>
      </c>
      <c r="UKO29" s="134" t="e">
        <f t="shared" si="226"/>
        <v>#DIV/0!</v>
      </c>
      <c r="UKP29" s="134" t="e">
        <f t="shared" si="226"/>
        <v>#DIV/0!</v>
      </c>
      <c r="UKQ29" s="134" t="e">
        <f t="shared" si="226"/>
        <v>#DIV/0!</v>
      </c>
      <c r="UKR29" s="134" t="e">
        <f t="shared" si="226"/>
        <v>#DIV/0!</v>
      </c>
      <c r="UKS29" s="134" t="e">
        <f t="shared" si="226"/>
        <v>#DIV/0!</v>
      </c>
      <c r="UKT29" s="134" t="e">
        <f t="shared" si="226"/>
        <v>#DIV/0!</v>
      </c>
      <c r="UKU29" s="134" t="e">
        <f t="shared" si="226"/>
        <v>#DIV/0!</v>
      </c>
      <c r="UKV29" s="134" t="e">
        <f t="shared" si="226"/>
        <v>#DIV/0!</v>
      </c>
      <c r="UKW29" s="134" t="e">
        <f t="shared" si="226"/>
        <v>#DIV/0!</v>
      </c>
      <c r="UKX29" s="134" t="e">
        <f t="shared" si="226"/>
        <v>#DIV/0!</v>
      </c>
      <c r="UKY29" s="134" t="e">
        <f t="shared" si="226"/>
        <v>#DIV/0!</v>
      </c>
      <c r="UKZ29" s="134" t="e">
        <f t="shared" si="226"/>
        <v>#DIV/0!</v>
      </c>
      <c r="ULA29" s="134" t="e">
        <f t="shared" si="226"/>
        <v>#DIV/0!</v>
      </c>
      <c r="ULB29" s="134" t="e">
        <f t="shared" si="226"/>
        <v>#DIV/0!</v>
      </c>
      <c r="ULC29" s="134" t="e">
        <f t="shared" si="226"/>
        <v>#DIV/0!</v>
      </c>
      <c r="ULD29" s="134" t="e">
        <f t="shared" si="226"/>
        <v>#DIV/0!</v>
      </c>
      <c r="ULE29" s="134" t="e">
        <f t="shared" si="226"/>
        <v>#DIV/0!</v>
      </c>
      <c r="ULF29" s="134" t="e">
        <f t="shared" si="226"/>
        <v>#DIV/0!</v>
      </c>
      <c r="ULG29" s="134" t="e">
        <f t="shared" si="226"/>
        <v>#DIV/0!</v>
      </c>
      <c r="ULH29" s="134" t="e">
        <f t="shared" si="226"/>
        <v>#DIV/0!</v>
      </c>
      <c r="ULI29" s="134" t="e">
        <f t="shared" si="226"/>
        <v>#DIV/0!</v>
      </c>
      <c r="ULJ29" s="134" t="e">
        <f t="shared" si="226"/>
        <v>#DIV/0!</v>
      </c>
      <c r="ULK29" s="134" t="e">
        <f t="shared" si="226"/>
        <v>#DIV/0!</v>
      </c>
      <c r="ULL29" s="134" t="e">
        <f t="shared" si="226"/>
        <v>#DIV/0!</v>
      </c>
      <c r="ULM29" s="134" t="e">
        <f t="shared" si="226"/>
        <v>#DIV/0!</v>
      </c>
      <c r="ULN29" s="134" t="e">
        <f t="shared" si="226"/>
        <v>#DIV/0!</v>
      </c>
      <c r="ULO29" s="134" t="e">
        <f t="shared" si="226"/>
        <v>#DIV/0!</v>
      </c>
      <c r="ULP29" s="134" t="e">
        <f t="shared" si="226"/>
        <v>#DIV/0!</v>
      </c>
      <c r="ULQ29" s="134" t="e">
        <f t="shared" si="226"/>
        <v>#DIV/0!</v>
      </c>
      <c r="ULR29" s="134" t="e">
        <f t="shared" si="226"/>
        <v>#DIV/0!</v>
      </c>
      <c r="ULS29" s="134" t="e">
        <f t="shared" si="226"/>
        <v>#DIV/0!</v>
      </c>
      <c r="ULT29" s="134" t="e">
        <f t="shared" si="226"/>
        <v>#DIV/0!</v>
      </c>
      <c r="ULU29" s="134" t="e">
        <f t="shared" si="226"/>
        <v>#DIV/0!</v>
      </c>
      <c r="ULV29" s="134" t="e">
        <f t="shared" si="226"/>
        <v>#DIV/0!</v>
      </c>
      <c r="ULW29" s="134" t="e">
        <f t="shared" si="226"/>
        <v>#DIV/0!</v>
      </c>
      <c r="ULX29" s="134" t="e">
        <f t="shared" si="226"/>
        <v>#DIV/0!</v>
      </c>
      <c r="ULY29" s="134" t="e">
        <f t="shared" si="226"/>
        <v>#DIV/0!</v>
      </c>
      <c r="ULZ29" s="134" t="e">
        <f t="shared" si="226"/>
        <v>#DIV/0!</v>
      </c>
      <c r="UMA29" s="134" t="e">
        <f t="shared" si="226"/>
        <v>#DIV/0!</v>
      </c>
      <c r="UMB29" s="134" t="e">
        <f t="shared" si="226"/>
        <v>#DIV/0!</v>
      </c>
      <c r="UMC29" s="134" t="e">
        <f t="shared" si="226"/>
        <v>#DIV/0!</v>
      </c>
      <c r="UMD29" s="134" t="e">
        <f t="shared" si="226"/>
        <v>#DIV/0!</v>
      </c>
      <c r="UME29" s="134" t="e">
        <f t="shared" si="226"/>
        <v>#DIV/0!</v>
      </c>
      <c r="UMF29" s="134" t="e">
        <f t="shared" si="226"/>
        <v>#DIV/0!</v>
      </c>
      <c r="UMG29" s="134" t="e">
        <f t="shared" si="226"/>
        <v>#DIV/0!</v>
      </c>
      <c r="UMH29" s="134" t="e">
        <f t="shared" si="226"/>
        <v>#DIV/0!</v>
      </c>
      <c r="UMI29" s="134" t="e">
        <f t="shared" si="226"/>
        <v>#DIV/0!</v>
      </c>
      <c r="UMJ29" s="134" t="e">
        <f t="shared" si="226"/>
        <v>#DIV/0!</v>
      </c>
      <c r="UMK29" s="134" t="e">
        <f t="shared" si="226"/>
        <v>#DIV/0!</v>
      </c>
      <c r="UML29" s="134" t="e">
        <f t="shared" si="226"/>
        <v>#DIV/0!</v>
      </c>
      <c r="UMM29" s="134" t="e">
        <f t="shared" si="226"/>
        <v>#DIV/0!</v>
      </c>
      <c r="UMN29" s="134" t="e">
        <f t="shared" si="226"/>
        <v>#DIV/0!</v>
      </c>
      <c r="UMO29" s="134" t="e">
        <f t="shared" si="226"/>
        <v>#DIV/0!</v>
      </c>
      <c r="UMP29" s="134" t="e">
        <f t="shared" si="226"/>
        <v>#DIV/0!</v>
      </c>
      <c r="UMQ29" s="134" t="e">
        <f t="shared" si="226"/>
        <v>#DIV/0!</v>
      </c>
      <c r="UMR29" s="134" t="e">
        <f t="shared" si="226"/>
        <v>#DIV/0!</v>
      </c>
      <c r="UMS29" s="134" t="e">
        <f t="shared" si="226"/>
        <v>#DIV/0!</v>
      </c>
      <c r="UMT29" s="134" t="e">
        <f t="shared" si="226"/>
        <v>#DIV/0!</v>
      </c>
      <c r="UMU29" s="134" t="e">
        <f t="shared" si="226"/>
        <v>#DIV/0!</v>
      </c>
      <c r="UMV29" s="134" t="e">
        <f t="shared" ref="UMV29:UPG29" si="227">+UMV27/UMV19</f>
        <v>#DIV/0!</v>
      </c>
      <c r="UMW29" s="134" t="e">
        <f t="shared" si="227"/>
        <v>#DIV/0!</v>
      </c>
      <c r="UMX29" s="134" t="e">
        <f t="shared" si="227"/>
        <v>#DIV/0!</v>
      </c>
      <c r="UMY29" s="134" t="e">
        <f t="shared" si="227"/>
        <v>#DIV/0!</v>
      </c>
      <c r="UMZ29" s="134" t="e">
        <f t="shared" si="227"/>
        <v>#DIV/0!</v>
      </c>
      <c r="UNA29" s="134" t="e">
        <f t="shared" si="227"/>
        <v>#DIV/0!</v>
      </c>
      <c r="UNB29" s="134" t="e">
        <f t="shared" si="227"/>
        <v>#DIV/0!</v>
      </c>
      <c r="UNC29" s="134" t="e">
        <f t="shared" si="227"/>
        <v>#DIV/0!</v>
      </c>
      <c r="UND29" s="134" t="e">
        <f t="shared" si="227"/>
        <v>#DIV/0!</v>
      </c>
      <c r="UNE29" s="134" t="e">
        <f t="shared" si="227"/>
        <v>#DIV/0!</v>
      </c>
      <c r="UNF29" s="134" t="e">
        <f t="shared" si="227"/>
        <v>#DIV/0!</v>
      </c>
      <c r="UNG29" s="134" t="e">
        <f t="shared" si="227"/>
        <v>#DIV/0!</v>
      </c>
      <c r="UNH29" s="134" t="e">
        <f t="shared" si="227"/>
        <v>#DIV/0!</v>
      </c>
      <c r="UNI29" s="134" t="e">
        <f t="shared" si="227"/>
        <v>#DIV/0!</v>
      </c>
      <c r="UNJ29" s="134" t="e">
        <f t="shared" si="227"/>
        <v>#DIV/0!</v>
      </c>
      <c r="UNK29" s="134" t="e">
        <f t="shared" si="227"/>
        <v>#DIV/0!</v>
      </c>
      <c r="UNL29" s="134" t="e">
        <f t="shared" si="227"/>
        <v>#DIV/0!</v>
      </c>
      <c r="UNM29" s="134" t="e">
        <f t="shared" si="227"/>
        <v>#DIV/0!</v>
      </c>
      <c r="UNN29" s="134" t="e">
        <f t="shared" si="227"/>
        <v>#DIV/0!</v>
      </c>
      <c r="UNO29" s="134" t="e">
        <f t="shared" si="227"/>
        <v>#DIV/0!</v>
      </c>
      <c r="UNP29" s="134" t="e">
        <f t="shared" si="227"/>
        <v>#DIV/0!</v>
      </c>
      <c r="UNQ29" s="134" t="e">
        <f t="shared" si="227"/>
        <v>#DIV/0!</v>
      </c>
      <c r="UNR29" s="134" t="e">
        <f t="shared" si="227"/>
        <v>#DIV/0!</v>
      </c>
      <c r="UNS29" s="134" t="e">
        <f t="shared" si="227"/>
        <v>#DIV/0!</v>
      </c>
      <c r="UNT29" s="134" t="e">
        <f t="shared" si="227"/>
        <v>#DIV/0!</v>
      </c>
      <c r="UNU29" s="134" t="e">
        <f t="shared" si="227"/>
        <v>#DIV/0!</v>
      </c>
      <c r="UNV29" s="134" t="e">
        <f t="shared" si="227"/>
        <v>#DIV/0!</v>
      </c>
      <c r="UNW29" s="134" t="e">
        <f t="shared" si="227"/>
        <v>#DIV/0!</v>
      </c>
      <c r="UNX29" s="134" t="e">
        <f t="shared" si="227"/>
        <v>#DIV/0!</v>
      </c>
      <c r="UNY29" s="134" t="e">
        <f t="shared" si="227"/>
        <v>#DIV/0!</v>
      </c>
      <c r="UNZ29" s="134" t="e">
        <f t="shared" si="227"/>
        <v>#DIV/0!</v>
      </c>
      <c r="UOA29" s="134" t="e">
        <f t="shared" si="227"/>
        <v>#DIV/0!</v>
      </c>
      <c r="UOB29" s="134" t="e">
        <f t="shared" si="227"/>
        <v>#DIV/0!</v>
      </c>
      <c r="UOC29" s="134" t="e">
        <f t="shared" si="227"/>
        <v>#DIV/0!</v>
      </c>
      <c r="UOD29" s="134" t="e">
        <f t="shared" si="227"/>
        <v>#DIV/0!</v>
      </c>
      <c r="UOE29" s="134" t="e">
        <f t="shared" si="227"/>
        <v>#DIV/0!</v>
      </c>
      <c r="UOF29" s="134" t="e">
        <f t="shared" si="227"/>
        <v>#DIV/0!</v>
      </c>
      <c r="UOG29" s="134" t="e">
        <f t="shared" si="227"/>
        <v>#DIV/0!</v>
      </c>
      <c r="UOH29" s="134" t="e">
        <f t="shared" si="227"/>
        <v>#DIV/0!</v>
      </c>
      <c r="UOI29" s="134" t="e">
        <f t="shared" si="227"/>
        <v>#DIV/0!</v>
      </c>
      <c r="UOJ29" s="134" t="e">
        <f t="shared" si="227"/>
        <v>#DIV/0!</v>
      </c>
      <c r="UOK29" s="134" t="e">
        <f t="shared" si="227"/>
        <v>#DIV/0!</v>
      </c>
      <c r="UOL29" s="134" t="e">
        <f t="shared" si="227"/>
        <v>#DIV/0!</v>
      </c>
      <c r="UOM29" s="134" t="e">
        <f t="shared" si="227"/>
        <v>#DIV/0!</v>
      </c>
      <c r="UON29" s="134" t="e">
        <f t="shared" si="227"/>
        <v>#DIV/0!</v>
      </c>
      <c r="UOO29" s="134" t="e">
        <f t="shared" si="227"/>
        <v>#DIV/0!</v>
      </c>
      <c r="UOP29" s="134" t="e">
        <f t="shared" si="227"/>
        <v>#DIV/0!</v>
      </c>
      <c r="UOQ29" s="134" t="e">
        <f t="shared" si="227"/>
        <v>#DIV/0!</v>
      </c>
      <c r="UOR29" s="134" t="e">
        <f t="shared" si="227"/>
        <v>#DIV/0!</v>
      </c>
      <c r="UOS29" s="134" t="e">
        <f t="shared" si="227"/>
        <v>#DIV/0!</v>
      </c>
      <c r="UOT29" s="134" t="e">
        <f t="shared" si="227"/>
        <v>#DIV/0!</v>
      </c>
      <c r="UOU29" s="134" t="e">
        <f t="shared" si="227"/>
        <v>#DIV/0!</v>
      </c>
      <c r="UOV29" s="134" t="e">
        <f t="shared" si="227"/>
        <v>#DIV/0!</v>
      </c>
      <c r="UOW29" s="134" t="e">
        <f t="shared" si="227"/>
        <v>#DIV/0!</v>
      </c>
      <c r="UOX29" s="134" t="e">
        <f t="shared" si="227"/>
        <v>#DIV/0!</v>
      </c>
      <c r="UOY29" s="134" t="e">
        <f t="shared" si="227"/>
        <v>#DIV/0!</v>
      </c>
      <c r="UOZ29" s="134" t="e">
        <f t="shared" si="227"/>
        <v>#DIV/0!</v>
      </c>
      <c r="UPA29" s="134" t="e">
        <f t="shared" si="227"/>
        <v>#DIV/0!</v>
      </c>
      <c r="UPB29" s="134" t="e">
        <f t="shared" si="227"/>
        <v>#DIV/0!</v>
      </c>
      <c r="UPC29" s="134" t="e">
        <f t="shared" si="227"/>
        <v>#DIV/0!</v>
      </c>
      <c r="UPD29" s="134" t="e">
        <f t="shared" si="227"/>
        <v>#DIV/0!</v>
      </c>
      <c r="UPE29" s="134" t="e">
        <f t="shared" si="227"/>
        <v>#DIV/0!</v>
      </c>
      <c r="UPF29" s="134" t="e">
        <f t="shared" si="227"/>
        <v>#DIV/0!</v>
      </c>
      <c r="UPG29" s="134" t="e">
        <f t="shared" si="227"/>
        <v>#DIV/0!</v>
      </c>
      <c r="UPH29" s="134" t="e">
        <f t="shared" ref="UPH29:URS29" si="228">+UPH27/UPH19</f>
        <v>#DIV/0!</v>
      </c>
      <c r="UPI29" s="134" t="e">
        <f t="shared" si="228"/>
        <v>#DIV/0!</v>
      </c>
      <c r="UPJ29" s="134" t="e">
        <f t="shared" si="228"/>
        <v>#DIV/0!</v>
      </c>
      <c r="UPK29" s="134" t="e">
        <f t="shared" si="228"/>
        <v>#DIV/0!</v>
      </c>
      <c r="UPL29" s="134" t="e">
        <f t="shared" si="228"/>
        <v>#DIV/0!</v>
      </c>
      <c r="UPM29" s="134" t="e">
        <f t="shared" si="228"/>
        <v>#DIV/0!</v>
      </c>
      <c r="UPN29" s="134" t="e">
        <f t="shared" si="228"/>
        <v>#DIV/0!</v>
      </c>
      <c r="UPO29" s="134" t="e">
        <f t="shared" si="228"/>
        <v>#DIV/0!</v>
      </c>
      <c r="UPP29" s="134" t="e">
        <f t="shared" si="228"/>
        <v>#DIV/0!</v>
      </c>
      <c r="UPQ29" s="134" t="e">
        <f t="shared" si="228"/>
        <v>#DIV/0!</v>
      </c>
      <c r="UPR29" s="134" t="e">
        <f t="shared" si="228"/>
        <v>#DIV/0!</v>
      </c>
      <c r="UPS29" s="134" t="e">
        <f t="shared" si="228"/>
        <v>#DIV/0!</v>
      </c>
      <c r="UPT29" s="134" t="e">
        <f t="shared" si="228"/>
        <v>#DIV/0!</v>
      </c>
      <c r="UPU29" s="134" t="e">
        <f t="shared" si="228"/>
        <v>#DIV/0!</v>
      </c>
      <c r="UPV29" s="134" t="e">
        <f t="shared" si="228"/>
        <v>#DIV/0!</v>
      </c>
      <c r="UPW29" s="134" t="e">
        <f t="shared" si="228"/>
        <v>#DIV/0!</v>
      </c>
      <c r="UPX29" s="134" t="e">
        <f t="shared" si="228"/>
        <v>#DIV/0!</v>
      </c>
      <c r="UPY29" s="134" t="e">
        <f t="shared" si="228"/>
        <v>#DIV/0!</v>
      </c>
      <c r="UPZ29" s="134" t="e">
        <f t="shared" si="228"/>
        <v>#DIV/0!</v>
      </c>
      <c r="UQA29" s="134" t="e">
        <f t="shared" si="228"/>
        <v>#DIV/0!</v>
      </c>
      <c r="UQB29" s="134" t="e">
        <f t="shared" si="228"/>
        <v>#DIV/0!</v>
      </c>
      <c r="UQC29" s="134" t="e">
        <f t="shared" si="228"/>
        <v>#DIV/0!</v>
      </c>
      <c r="UQD29" s="134" t="e">
        <f t="shared" si="228"/>
        <v>#DIV/0!</v>
      </c>
      <c r="UQE29" s="134" t="e">
        <f t="shared" si="228"/>
        <v>#DIV/0!</v>
      </c>
      <c r="UQF29" s="134" t="e">
        <f t="shared" si="228"/>
        <v>#DIV/0!</v>
      </c>
      <c r="UQG29" s="134" t="e">
        <f t="shared" si="228"/>
        <v>#DIV/0!</v>
      </c>
      <c r="UQH29" s="134" t="e">
        <f t="shared" si="228"/>
        <v>#DIV/0!</v>
      </c>
      <c r="UQI29" s="134" t="e">
        <f t="shared" si="228"/>
        <v>#DIV/0!</v>
      </c>
      <c r="UQJ29" s="134" t="e">
        <f t="shared" si="228"/>
        <v>#DIV/0!</v>
      </c>
      <c r="UQK29" s="134" t="e">
        <f t="shared" si="228"/>
        <v>#DIV/0!</v>
      </c>
      <c r="UQL29" s="134" t="e">
        <f t="shared" si="228"/>
        <v>#DIV/0!</v>
      </c>
      <c r="UQM29" s="134" t="e">
        <f t="shared" si="228"/>
        <v>#DIV/0!</v>
      </c>
      <c r="UQN29" s="134" t="e">
        <f t="shared" si="228"/>
        <v>#DIV/0!</v>
      </c>
      <c r="UQO29" s="134" t="e">
        <f t="shared" si="228"/>
        <v>#DIV/0!</v>
      </c>
      <c r="UQP29" s="134" t="e">
        <f t="shared" si="228"/>
        <v>#DIV/0!</v>
      </c>
      <c r="UQQ29" s="134" t="e">
        <f t="shared" si="228"/>
        <v>#DIV/0!</v>
      </c>
      <c r="UQR29" s="134" t="e">
        <f t="shared" si="228"/>
        <v>#DIV/0!</v>
      </c>
      <c r="UQS29" s="134" t="e">
        <f t="shared" si="228"/>
        <v>#DIV/0!</v>
      </c>
      <c r="UQT29" s="134" t="e">
        <f t="shared" si="228"/>
        <v>#DIV/0!</v>
      </c>
      <c r="UQU29" s="134" t="e">
        <f t="shared" si="228"/>
        <v>#DIV/0!</v>
      </c>
      <c r="UQV29" s="134" t="e">
        <f t="shared" si="228"/>
        <v>#DIV/0!</v>
      </c>
      <c r="UQW29" s="134" t="e">
        <f t="shared" si="228"/>
        <v>#DIV/0!</v>
      </c>
      <c r="UQX29" s="134" t="e">
        <f t="shared" si="228"/>
        <v>#DIV/0!</v>
      </c>
      <c r="UQY29" s="134" t="e">
        <f t="shared" si="228"/>
        <v>#DIV/0!</v>
      </c>
      <c r="UQZ29" s="134" t="e">
        <f t="shared" si="228"/>
        <v>#DIV/0!</v>
      </c>
      <c r="URA29" s="134" t="e">
        <f t="shared" si="228"/>
        <v>#DIV/0!</v>
      </c>
      <c r="URB29" s="134" t="e">
        <f t="shared" si="228"/>
        <v>#DIV/0!</v>
      </c>
      <c r="URC29" s="134" t="e">
        <f t="shared" si="228"/>
        <v>#DIV/0!</v>
      </c>
      <c r="URD29" s="134" t="e">
        <f t="shared" si="228"/>
        <v>#DIV/0!</v>
      </c>
      <c r="URE29" s="134" t="e">
        <f t="shared" si="228"/>
        <v>#DIV/0!</v>
      </c>
      <c r="URF29" s="134" t="e">
        <f t="shared" si="228"/>
        <v>#DIV/0!</v>
      </c>
      <c r="URG29" s="134" t="e">
        <f t="shared" si="228"/>
        <v>#DIV/0!</v>
      </c>
      <c r="URH29" s="134" t="e">
        <f t="shared" si="228"/>
        <v>#DIV/0!</v>
      </c>
      <c r="URI29" s="134" t="e">
        <f t="shared" si="228"/>
        <v>#DIV/0!</v>
      </c>
      <c r="URJ29" s="134" t="e">
        <f t="shared" si="228"/>
        <v>#DIV/0!</v>
      </c>
      <c r="URK29" s="134" t="e">
        <f t="shared" si="228"/>
        <v>#DIV/0!</v>
      </c>
      <c r="URL29" s="134" t="e">
        <f t="shared" si="228"/>
        <v>#DIV/0!</v>
      </c>
      <c r="URM29" s="134" t="e">
        <f t="shared" si="228"/>
        <v>#DIV/0!</v>
      </c>
      <c r="URN29" s="134" t="e">
        <f t="shared" si="228"/>
        <v>#DIV/0!</v>
      </c>
      <c r="URO29" s="134" t="e">
        <f t="shared" si="228"/>
        <v>#DIV/0!</v>
      </c>
      <c r="URP29" s="134" t="e">
        <f t="shared" si="228"/>
        <v>#DIV/0!</v>
      </c>
      <c r="URQ29" s="134" t="e">
        <f t="shared" si="228"/>
        <v>#DIV/0!</v>
      </c>
      <c r="URR29" s="134" t="e">
        <f t="shared" si="228"/>
        <v>#DIV/0!</v>
      </c>
      <c r="URS29" s="134" t="e">
        <f t="shared" si="228"/>
        <v>#DIV/0!</v>
      </c>
      <c r="URT29" s="134" t="e">
        <f t="shared" ref="URT29:UUE29" si="229">+URT27/URT19</f>
        <v>#DIV/0!</v>
      </c>
      <c r="URU29" s="134" t="e">
        <f t="shared" si="229"/>
        <v>#DIV/0!</v>
      </c>
      <c r="URV29" s="134" t="e">
        <f t="shared" si="229"/>
        <v>#DIV/0!</v>
      </c>
      <c r="URW29" s="134" t="e">
        <f t="shared" si="229"/>
        <v>#DIV/0!</v>
      </c>
      <c r="URX29" s="134" t="e">
        <f t="shared" si="229"/>
        <v>#DIV/0!</v>
      </c>
      <c r="URY29" s="134" t="e">
        <f t="shared" si="229"/>
        <v>#DIV/0!</v>
      </c>
      <c r="URZ29" s="134" t="e">
        <f t="shared" si="229"/>
        <v>#DIV/0!</v>
      </c>
      <c r="USA29" s="134" t="e">
        <f t="shared" si="229"/>
        <v>#DIV/0!</v>
      </c>
      <c r="USB29" s="134" t="e">
        <f t="shared" si="229"/>
        <v>#DIV/0!</v>
      </c>
      <c r="USC29" s="134" t="e">
        <f t="shared" si="229"/>
        <v>#DIV/0!</v>
      </c>
      <c r="USD29" s="134" t="e">
        <f t="shared" si="229"/>
        <v>#DIV/0!</v>
      </c>
      <c r="USE29" s="134" t="e">
        <f t="shared" si="229"/>
        <v>#DIV/0!</v>
      </c>
      <c r="USF29" s="134" t="e">
        <f t="shared" si="229"/>
        <v>#DIV/0!</v>
      </c>
      <c r="USG29" s="134" t="e">
        <f t="shared" si="229"/>
        <v>#DIV/0!</v>
      </c>
      <c r="USH29" s="134" t="e">
        <f t="shared" si="229"/>
        <v>#DIV/0!</v>
      </c>
      <c r="USI29" s="134" t="e">
        <f t="shared" si="229"/>
        <v>#DIV/0!</v>
      </c>
      <c r="USJ29" s="134" t="e">
        <f t="shared" si="229"/>
        <v>#DIV/0!</v>
      </c>
      <c r="USK29" s="134" t="e">
        <f t="shared" si="229"/>
        <v>#DIV/0!</v>
      </c>
      <c r="USL29" s="134" t="e">
        <f t="shared" si="229"/>
        <v>#DIV/0!</v>
      </c>
      <c r="USM29" s="134" t="e">
        <f t="shared" si="229"/>
        <v>#DIV/0!</v>
      </c>
      <c r="USN29" s="134" t="e">
        <f t="shared" si="229"/>
        <v>#DIV/0!</v>
      </c>
      <c r="USO29" s="134" t="e">
        <f t="shared" si="229"/>
        <v>#DIV/0!</v>
      </c>
      <c r="USP29" s="134" t="e">
        <f t="shared" si="229"/>
        <v>#DIV/0!</v>
      </c>
      <c r="USQ29" s="134" t="e">
        <f t="shared" si="229"/>
        <v>#DIV/0!</v>
      </c>
      <c r="USR29" s="134" t="e">
        <f t="shared" si="229"/>
        <v>#DIV/0!</v>
      </c>
      <c r="USS29" s="134" t="e">
        <f t="shared" si="229"/>
        <v>#DIV/0!</v>
      </c>
      <c r="UST29" s="134" t="e">
        <f t="shared" si="229"/>
        <v>#DIV/0!</v>
      </c>
      <c r="USU29" s="134" t="e">
        <f t="shared" si="229"/>
        <v>#DIV/0!</v>
      </c>
      <c r="USV29" s="134" t="e">
        <f t="shared" si="229"/>
        <v>#DIV/0!</v>
      </c>
      <c r="USW29" s="134" t="e">
        <f t="shared" si="229"/>
        <v>#DIV/0!</v>
      </c>
      <c r="USX29" s="134" t="e">
        <f t="shared" si="229"/>
        <v>#DIV/0!</v>
      </c>
      <c r="USY29" s="134" t="e">
        <f t="shared" si="229"/>
        <v>#DIV/0!</v>
      </c>
      <c r="USZ29" s="134" t="e">
        <f t="shared" si="229"/>
        <v>#DIV/0!</v>
      </c>
      <c r="UTA29" s="134" t="e">
        <f t="shared" si="229"/>
        <v>#DIV/0!</v>
      </c>
      <c r="UTB29" s="134" t="e">
        <f t="shared" si="229"/>
        <v>#DIV/0!</v>
      </c>
      <c r="UTC29" s="134" t="e">
        <f t="shared" si="229"/>
        <v>#DIV/0!</v>
      </c>
      <c r="UTD29" s="134" t="e">
        <f t="shared" si="229"/>
        <v>#DIV/0!</v>
      </c>
      <c r="UTE29" s="134" t="e">
        <f t="shared" si="229"/>
        <v>#DIV/0!</v>
      </c>
      <c r="UTF29" s="134" t="e">
        <f t="shared" si="229"/>
        <v>#DIV/0!</v>
      </c>
      <c r="UTG29" s="134" t="e">
        <f t="shared" si="229"/>
        <v>#DIV/0!</v>
      </c>
      <c r="UTH29" s="134" t="e">
        <f t="shared" si="229"/>
        <v>#DIV/0!</v>
      </c>
      <c r="UTI29" s="134" t="e">
        <f t="shared" si="229"/>
        <v>#DIV/0!</v>
      </c>
      <c r="UTJ29" s="134" t="e">
        <f t="shared" si="229"/>
        <v>#DIV/0!</v>
      </c>
      <c r="UTK29" s="134" t="e">
        <f t="shared" si="229"/>
        <v>#DIV/0!</v>
      </c>
      <c r="UTL29" s="134" t="e">
        <f t="shared" si="229"/>
        <v>#DIV/0!</v>
      </c>
      <c r="UTM29" s="134" t="e">
        <f t="shared" si="229"/>
        <v>#DIV/0!</v>
      </c>
      <c r="UTN29" s="134" t="e">
        <f t="shared" si="229"/>
        <v>#DIV/0!</v>
      </c>
      <c r="UTO29" s="134" t="e">
        <f t="shared" si="229"/>
        <v>#DIV/0!</v>
      </c>
      <c r="UTP29" s="134" t="e">
        <f t="shared" si="229"/>
        <v>#DIV/0!</v>
      </c>
      <c r="UTQ29" s="134" t="e">
        <f t="shared" si="229"/>
        <v>#DIV/0!</v>
      </c>
      <c r="UTR29" s="134" t="e">
        <f t="shared" si="229"/>
        <v>#DIV/0!</v>
      </c>
      <c r="UTS29" s="134" t="e">
        <f t="shared" si="229"/>
        <v>#DIV/0!</v>
      </c>
      <c r="UTT29" s="134" t="e">
        <f t="shared" si="229"/>
        <v>#DIV/0!</v>
      </c>
      <c r="UTU29" s="134" t="e">
        <f t="shared" si="229"/>
        <v>#DIV/0!</v>
      </c>
      <c r="UTV29" s="134" t="e">
        <f t="shared" si="229"/>
        <v>#DIV/0!</v>
      </c>
      <c r="UTW29" s="134" t="e">
        <f t="shared" si="229"/>
        <v>#DIV/0!</v>
      </c>
      <c r="UTX29" s="134" t="e">
        <f t="shared" si="229"/>
        <v>#DIV/0!</v>
      </c>
      <c r="UTY29" s="134" t="e">
        <f t="shared" si="229"/>
        <v>#DIV/0!</v>
      </c>
      <c r="UTZ29" s="134" t="e">
        <f t="shared" si="229"/>
        <v>#DIV/0!</v>
      </c>
      <c r="UUA29" s="134" t="e">
        <f t="shared" si="229"/>
        <v>#DIV/0!</v>
      </c>
      <c r="UUB29" s="134" t="e">
        <f t="shared" si="229"/>
        <v>#DIV/0!</v>
      </c>
      <c r="UUC29" s="134" t="e">
        <f t="shared" si="229"/>
        <v>#DIV/0!</v>
      </c>
      <c r="UUD29" s="134" t="e">
        <f t="shared" si="229"/>
        <v>#DIV/0!</v>
      </c>
      <c r="UUE29" s="134" t="e">
        <f t="shared" si="229"/>
        <v>#DIV/0!</v>
      </c>
      <c r="UUF29" s="134" t="e">
        <f t="shared" ref="UUF29:UWQ29" si="230">+UUF27/UUF19</f>
        <v>#DIV/0!</v>
      </c>
      <c r="UUG29" s="134" t="e">
        <f t="shared" si="230"/>
        <v>#DIV/0!</v>
      </c>
      <c r="UUH29" s="134" t="e">
        <f t="shared" si="230"/>
        <v>#DIV/0!</v>
      </c>
      <c r="UUI29" s="134" t="e">
        <f t="shared" si="230"/>
        <v>#DIV/0!</v>
      </c>
      <c r="UUJ29" s="134" t="e">
        <f t="shared" si="230"/>
        <v>#DIV/0!</v>
      </c>
      <c r="UUK29" s="134" t="e">
        <f t="shared" si="230"/>
        <v>#DIV/0!</v>
      </c>
      <c r="UUL29" s="134" t="e">
        <f t="shared" si="230"/>
        <v>#DIV/0!</v>
      </c>
      <c r="UUM29" s="134" t="e">
        <f t="shared" si="230"/>
        <v>#DIV/0!</v>
      </c>
      <c r="UUN29" s="134" t="e">
        <f t="shared" si="230"/>
        <v>#DIV/0!</v>
      </c>
      <c r="UUO29" s="134" t="e">
        <f t="shared" si="230"/>
        <v>#DIV/0!</v>
      </c>
      <c r="UUP29" s="134" t="e">
        <f t="shared" si="230"/>
        <v>#DIV/0!</v>
      </c>
      <c r="UUQ29" s="134" t="e">
        <f t="shared" si="230"/>
        <v>#DIV/0!</v>
      </c>
      <c r="UUR29" s="134" t="e">
        <f t="shared" si="230"/>
        <v>#DIV/0!</v>
      </c>
      <c r="UUS29" s="134" t="e">
        <f t="shared" si="230"/>
        <v>#DIV/0!</v>
      </c>
      <c r="UUT29" s="134" t="e">
        <f t="shared" si="230"/>
        <v>#DIV/0!</v>
      </c>
      <c r="UUU29" s="134" t="e">
        <f t="shared" si="230"/>
        <v>#DIV/0!</v>
      </c>
      <c r="UUV29" s="134" t="e">
        <f t="shared" si="230"/>
        <v>#DIV/0!</v>
      </c>
      <c r="UUW29" s="134" t="e">
        <f t="shared" si="230"/>
        <v>#DIV/0!</v>
      </c>
      <c r="UUX29" s="134" t="e">
        <f t="shared" si="230"/>
        <v>#DIV/0!</v>
      </c>
      <c r="UUY29" s="134" t="e">
        <f t="shared" si="230"/>
        <v>#DIV/0!</v>
      </c>
      <c r="UUZ29" s="134" t="e">
        <f t="shared" si="230"/>
        <v>#DIV/0!</v>
      </c>
      <c r="UVA29" s="134" t="e">
        <f t="shared" si="230"/>
        <v>#DIV/0!</v>
      </c>
      <c r="UVB29" s="134" t="e">
        <f t="shared" si="230"/>
        <v>#DIV/0!</v>
      </c>
      <c r="UVC29" s="134" t="e">
        <f t="shared" si="230"/>
        <v>#DIV/0!</v>
      </c>
      <c r="UVD29" s="134" t="e">
        <f t="shared" si="230"/>
        <v>#DIV/0!</v>
      </c>
      <c r="UVE29" s="134" t="e">
        <f t="shared" si="230"/>
        <v>#DIV/0!</v>
      </c>
      <c r="UVF29" s="134" t="e">
        <f t="shared" si="230"/>
        <v>#DIV/0!</v>
      </c>
      <c r="UVG29" s="134" t="e">
        <f t="shared" si="230"/>
        <v>#DIV/0!</v>
      </c>
      <c r="UVH29" s="134" t="e">
        <f t="shared" si="230"/>
        <v>#DIV/0!</v>
      </c>
      <c r="UVI29" s="134" t="e">
        <f t="shared" si="230"/>
        <v>#DIV/0!</v>
      </c>
      <c r="UVJ29" s="134" t="e">
        <f t="shared" si="230"/>
        <v>#DIV/0!</v>
      </c>
      <c r="UVK29" s="134" t="e">
        <f t="shared" si="230"/>
        <v>#DIV/0!</v>
      </c>
      <c r="UVL29" s="134" t="e">
        <f t="shared" si="230"/>
        <v>#DIV/0!</v>
      </c>
      <c r="UVM29" s="134" t="e">
        <f t="shared" si="230"/>
        <v>#DIV/0!</v>
      </c>
      <c r="UVN29" s="134" t="e">
        <f t="shared" si="230"/>
        <v>#DIV/0!</v>
      </c>
      <c r="UVO29" s="134" t="e">
        <f t="shared" si="230"/>
        <v>#DIV/0!</v>
      </c>
      <c r="UVP29" s="134" t="e">
        <f t="shared" si="230"/>
        <v>#DIV/0!</v>
      </c>
      <c r="UVQ29" s="134" t="e">
        <f t="shared" si="230"/>
        <v>#DIV/0!</v>
      </c>
      <c r="UVR29" s="134" t="e">
        <f t="shared" si="230"/>
        <v>#DIV/0!</v>
      </c>
      <c r="UVS29" s="134" t="e">
        <f t="shared" si="230"/>
        <v>#DIV/0!</v>
      </c>
      <c r="UVT29" s="134" t="e">
        <f t="shared" si="230"/>
        <v>#DIV/0!</v>
      </c>
      <c r="UVU29" s="134" t="e">
        <f t="shared" si="230"/>
        <v>#DIV/0!</v>
      </c>
      <c r="UVV29" s="134" t="e">
        <f t="shared" si="230"/>
        <v>#DIV/0!</v>
      </c>
      <c r="UVW29" s="134" t="e">
        <f t="shared" si="230"/>
        <v>#DIV/0!</v>
      </c>
      <c r="UVX29" s="134" t="e">
        <f t="shared" si="230"/>
        <v>#DIV/0!</v>
      </c>
      <c r="UVY29" s="134" t="e">
        <f t="shared" si="230"/>
        <v>#DIV/0!</v>
      </c>
      <c r="UVZ29" s="134" t="e">
        <f t="shared" si="230"/>
        <v>#DIV/0!</v>
      </c>
      <c r="UWA29" s="134" t="e">
        <f t="shared" si="230"/>
        <v>#DIV/0!</v>
      </c>
      <c r="UWB29" s="134" t="e">
        <f t="shared" si="230"/>
        <v>#DIV/0!</v>
      </c>
      <c r="UWC29" s="134" t="e">
        <f t="shared" si="230"/>
        <v>#DIV/0!</v>
      </c>
      <c r="UWD29" s="134" t="e">
        <f t="shared" si="230"/>
        <v>#DIV/0!</v>
      </c>
      <c r="UWE29" s="134" t="e">
        <f t="shared" si="230"/>
        <v>#DIV/0!</v>
      </c>
      <c r="UWF29" s="134" t="e">
        <f t="shared" si="230"/>
        <v>#DIV/0!</v>
      </c>
      <c r="UWG29" s="134" t="e">
        <f t="shared" si="230"/>
        <v>#DIV/0!</v>
      </c>
      <c r="UWH29" s="134" t="e">
        <f t="shared" si="230"/>
        <v>#DIV/0!</v>
      </c>
      <c r="UWI29" s="134" t="e">
        <f t="shared" si="230"/>
        <v>#DIV/0!</v>
      </c>
      <c r="UWJ29" s="134" t="e">
        <f t="shared" si="230"/>
        <v>#DIV/0!</v>
      </c>
      <c r="UWK29" s="134" t="e">
        <f t="shared" si="230"/>
        <v>#DIV/0!</v>
      </c>
      <c r="UWL29" s="134" t="e">
        <f t="shared" si="230"/>
        <v>#DIV/0!</v>
      </c>
      <c r="UWM29" s="134" t="e">
        <f t="shared" si="230"/>
        <v>#DIV/0!</v>
      </c>
      <c r="UWN29" s="134" t="e">
        <f t="shared" si="230"/>
        <v>#DIV/0!</v>
      </c>
      <c r="UWO29" s="134" t="e">
        <f t="shared" si="230"/>
        <v>#DIV/0!</v>
      </c>
      <c r="UWP29" s="134" t="e">
        <f t="shared" si="230"/>
        <v>#DIV/0!</v>
      </c>
      <c r="UWQ29" s="134" t="e">
        <f t="shared" si="230"/>
        <v>#DIV/0!</v>
      </c>
      <c r="UWR29" s="134" t="e">
        <f t="shared" ref="UWR29:UZC29" si="231">+UWR27/UWR19</f>
        <v>#DIV/0!</v>
      </c>
      <c r="UWS29" s="134" t="e">
        <f t="shared" si="231"/>
        <v>#DIV/0!</v>
      </c>
      <c r="UWT29" s="134" t="e">
        <f t="shared" si="231"/>
        <v>#DIV/0!</v>
      </c>
      <c r="UWU29" s="134" t="e">
        <f t="shared" si="231"/>
        <v>#DIV/0!</v>
      </c>
      <c r="UWV29" s="134" t="e">
        <f t="shared" si="231"/>
        <v>#DIV/0!</v>
      </c>
      <c r="UWW29" s="134" t="e">
        <f t="shared" si="231"/>
        <v>#DIV/0!</v>
      </c>
      <c r="UWX29" s="134" t="e">
        <f t="shared" si="231"/>
        <v>#DIV/0!</v>
      </c>
      <c r="UWY29" s="134" t="e">
        <f t="shared" si="231"/>
        <v>#DIV/0!</v>
      </c>
      <c r="UWZ29" s="134" t="e">
        <f t="shared" si="231"/>
        <v>#DIV/0!</v>
      </c>
      <c r="UXA29" s="134" t="e">
        <f t="shared" si="231"/>
        <v>#DIV/0!</v>
      </c>
      <c r="UXB29" s="134" t="e">
        <f t="shared" si="231"/>
        <v>#DIV/0!</v>
      </c>
      <c r="UXC29" s="134" t="e">
        <f t="shared" si="231"/>
        <v>#DIV/0!</v>
      </c>
      <c r="UXD29" s="134" t="e">
        <f t="shared" si="231"/>
        <v>#DIV/0!</v>
      </c>
      <c r="UXE29" s="134" t="e">
        <f t="shared" si="231"/>
        <v>#DIV/0!</v>
      </c>
      <c r="UXF29" s="134" t="e">
        <f t="shared" si="231"/>
        <v>#DIV/0!</v>
      </c>
      <c r="UXG29" s="134" t="e">
        <f t="shared" si="231"/>
        <v>#DIV/0!</v>
      </c>
      <c r="UXH29" s="134" t="e">
        <f t="shared" si="231"/>
        <v>#DIV/0!</v>
      </c>
      <c r="UXI29" s="134" t="e">
        <f t="shared" si="231"/>
        <v>#DIV/0!</v>
      </c>
      <c r="UXJ29" s="134" t="e">
        <f t="shared" si="231"/>
        <v>#DIV/0!</v>
      </c>
      <c r="UXK29" s="134" t="e">
        <f t="shared" si="231"/>
        <v>#DIV/0!</v>
      </c>
      <c r="UXL29" s="134" t="e">
        <f t="shared" si="231"/>
        <v>#DIV/0!</v>
      </c>
      <c r="UXM29" s="134" t="e">
        <f t="shared" si="231"/>
        <v>#DIV/0!</v>
      </c>
      <c r="UXN29" s="134" t="e">
        <f t="shared" si="231"/>
        <v>#DIV/0!</v>
      </c>
      <c r="UXO29" s="134" t="e">
        <f t="shared" si="231"/>
        <v>#DIV/0!</v>
      </c>
      <c r="UXP29" s="134" t="e">
        <f t="shared" si="231"/>
        <v>#DIV/0!</v>
      </c>
      <c r="UXQ29" s="134" t="e">
        <f t="shared" si="231"/>
        <v>#DIV/0!</v>
      </c>
      <c r="UXR29" s="134" t="e">
        <f t="shared" si="231"/>
        <v>#DIV/0!</v>
      </c>
      <c r="UXS29" s="134" t="e">
        <f t="shared" si="231"/>
        <v>#DIV/0!</v>
      </c>
      <c r="UXT29" s="134" t="e">
        <f t="shared" si="231"/>
        <v>#DIV/0!</v>
      </c>
      <c r="UXU29" s="134" t="e">
        <f t="shared" si="231"/>
        <v>#DIV/0!</v>
      </c>
      <c r="UXV29" s="134" t="e">
        <f t="shared" si="231"/>
        <v>#DIV/0!</v>
      </c>
      <c r="UXW29" s="134" t="e">
        <f t="shared" si="231"/>
        <v>#DIV/0!</v>
      </c>
      <c r="UXX29" s="134" t="e">
        <f t="shared" si="231"/>
        <v>#DIV/0!</v>
      </c>
      <c r="UXY29" s="134" t="e">
        <f t="shared" si="231"/>
        <v>#DIV/0!</v>
      </c>
      <c r="UXZ29" s="134" t="e">
        <f t="shared" si="231"/>
        <v>#DIV/0!</v>
      </c>
      <c r="UYA29" s="134" t="e">
        <f t="shared" si="231"/>
        <v>#DIV/0!</v>
      </c>
      <c r="UYB29" s="134" t="e">
        <f t="shared" si="231"/>
        <v>#DIV/0!</v>
      </c>
      <c r="UYC29" s="134" t="e">
        <f t="shared" si="231"/>
        <v>#DIV/0!</v>
      </c>
      <c r="UYD29" s="134" t="e">
        <f t="shared" si="231"/>
        <v>#DIV/0!</v>
      </c>
      <c r="UYE29" s="134" t="e">
        <f t="shared" si="231"/>
        <v>#DIV/0!</v>
      </c>
      <c r="UYF29" s="134" t="e">
        <f t="shared" si="231"/>
        <v>#DIV/0!</v>
      </c>
      <c r="UYG29" s="134" t="e">
        <f t="shared" si="231"/>
        <v>#DIV/0!</v>
      </c>
      <c r="UYH29" s="134" t="e">
        <f t="shared" si="231"/>
        <v>#DIV/0!</v>
      </c>
      <c r="UYI29" s="134" t="e">
        <f t="shared" si="231"/>
        <v>#DIV/0!</v>
      </c>
      <c r="UYJ29" s="134" t="e">
        <f t="shared" si="231"/>
        <v>#DIV/0!</v>
      </c>
      <c r="UYK29" s="134" t="e">
        <f t="shared" si="231"/>
        <v>#DIV/0!</v>
      </c>
      <c r="UYL29" s="134" t="e">
        <f t="shared" si="231"/>
        <v>#DIV/0!</v>
      </c>
      <c r="UYM29" s="134" t="e">
        <f t="shared" si="231"/>
        <v>#DIV/0!</v>
      </c>
      <c r="UYN29" s="134" t="e">
        <f t="shared" si="231"/>
        <v>#DIV/0!</v>
      </c>
      <c r="UYO29" s="134" t="e">
        <f t="shared" si="231"/>
        <v>#DIV/0!</v>
      </c>
      <c r="UYP29" s="134" t="e">
        <f t="shared" si="231"/>
        <v>#DIV/0!</v>
      </c>
      <c r="UYQ29" s="134" t="e">
        <f t="shared" si="231"/>
        <v>#DIV/0!</v>
      </c>
      <c r="UYR29" s="134" t="e">
        <f t="shared" si="231"/>
        <v>#DIV/0!</v>
      </c>
      <c r="UYS29" s="134" t="e">
        <f t="shared" si="231"/>
        <v>#DIV/0!</v>
      </c>
      <c r="UYT29" s="134" t="e">
        <f t="shared" si="231"/>
        <v>#DIV/0!</v>
      </c>
      <c r="UYU29" s="134" t="e">
        <f t="shared" si="231"/>
        <v>#DIV/0!</v>
      </c>
      <c r="UYV29" s="134" t="e">
        <f t="shared" si="231"/>
        <v>#DIV/0!</v>
      </c>
      <c r="UYW29" s="134" t="e">
        <f t="shared" si="231"/>
        <v>#DIV/0!</v>
      </c>
      <c r="UYX29" s="134" t="e">
        <f t="shared" si="231"/>
        <v>#DIV/0!</v>
      </c>
      <c r="UYY29" s="134" t="e">
        <f t="shared" si="231"/>
        <v>#DIV/0!</v>
      </c>
      <c r="UYZ29" s="134" t="e">
        <f t="shared" si="231"/>
        <v>#DIV/0!</v>
      </c>
      <c r="UZA29" s="134" t="e">
        <f t="shared" si="231"/>
        <v>#DIV/0!</v>
      </c>
      <c r="UZB29" s="134" t="e">
        <f t="shared" si="231"/>
        <v>#DIV/0!</v>
      </c>
      <c r="UZC29" s="134" t="e">
        <f t="shared" si="231"/>
        <v>#DIV/0!</v>
      </c>
      <c r="UZD29" s="134" t="e">
        <f t="shared" ref="UZD29:VBO29" si="232">+UZD27/UZD19</f>
        <v>#DIV/0!</v>
      </c>
      <c r="UZE29" s="134" t="e">
        <f t="shared" si="232"/>
        <v>#DIV/0!</v>
      </c>
      <c r="UZF29" s="134" t="e">
        <f t="shared" si="232"/>
        <v>#DIV/0!</v>
      </c>
      <c r="UZG29" s="134" t="e">
        <f t="shared" si="232"/>
        <v>#DIV/0!</v>
      </c>
      <c r="UZH29" s="134" t="e">
        <f t="shared" si="232"/>
        <v>#DIV/0!</v>
      </c>
      <c r="UZI29" s="134" t="e">
        <f t="shared" si="232"/>
        <v>#DIV/0!</v>
      </c>
      <c r="UZJ29" s="134" t="e">
        <f t="shared" si="232"/>
        <v>#DIV/0!</v>
      </c>
      <c r="UZK29" s="134" t="e">
        <f t="shared" si="232"/>
        <v>#DIV/0!</v>
      </c>
      <c r="UZL29" s="134" t="e">
        <f t="shared" si="232"/>
        <v>#DIV/0!</v>
      </c>
      <c r="UZM29" s="134" t="e">
        <f t="shared" si="232"/>
        <v>#DIV/0!</v>
      </c>
      <c r="UZN29" s="134" t="e">
        <f t="shared" si="232"/>
        <v>#DIV/0!</v>
      </c>
      <c r="UZO29" s="134" t="e">
        <f t="shared" si="232"/>
        <v>#DIV/0!</v>
      </c>
      <c r="UZP29" s="134" t="e">
        <f t="shared" si="232"/>
        <v>#DIV/0!</v>
      </c>
      <c r="UZQ29" s="134" t="e">
        <f t="shared" si="232"/>
        <v>#DIV/0!</v>
      </c>
      <c r="UZR29" s="134" t="e">
        <f t="shared" si="232"/>
        <v>#DIV/0!</v>
      </c>
      <c r="UZS29" s="134" t="e">
        <f t="shared" si="232"/>
        <v>#DIV/0!</v>
      </c>
      <c r="UZT29" s="134" t="e">
        <f t="shared" si="232"/>
        <v>#DIV/0!</v>
      </c>
      <c r="UZU29" s="134" t="e">
        <f t="shared" si="232"/>
        <v>#DIV/0!</v>
      </c>
      <c r="UZV29" s="134" t="e">
        <f t="shared" si="232"/>
        <v>#DIV/0!</v>
      </c>
      <c r="UZW29" s="134" t="e">
        <f t="shared" si="232"/>
        <v>#DIV/0!</v>
      </c>
      <c r="UZX29" s="134" t="e">
        <f t="shared" si="232"/>
        <v>#DIV/0!</v>
      </c>
      <c r="UZY29" s="134" t="e">
        <f t="shared" si="232"/>
        <v>#DIV/0!</v>
      </c>
      <c r="UZZ29" s="134" t="e">
        <f t="shared" si="232"/>
        <v>#DIV/0!</v>
      </c>
      <c r="VAA29" s="134" t="e">
        <f t="shared" si="232"/>
        <v>#DIV/0!</v>
      </c>
      <c r="VAB29" s="134" t="e">
        <f t="shared" si="232"/>
        <v>#DIV/0!</v>
      </c>
      <c r="VAC29" s="134" t="e">
        <f t="shared" si="232"/>
        <v>#DIV/0!</v>
      </c>
      <c r="VAD29" s="134" t="e">
        <f t="shared" si="232"/>
        <v>#DIV/0!</v>
      </c>
      <c r="VAE29" s="134" t="e">
        <f t="shared" si="232"/>
        <v>#DIV/0!</v>
      </c>
      <c r="VAF29" s="134" t="e">
        <f t="shared" si="232"/>
        <v>#DIV/0!</v>
      </c>
      <c r="VAG29" s="134" t="e">
        <f t="shared" si="232"/>
        <v>#DIV/0!</v>
      </c>
      <c r="VAH29" s="134" t="e">
        <f t="shared" si="232"/>
        <v>#DIV/0!</v>
      </c>
      <c r="VAI29" s="134" t="e">
        <f t="shared" si="232"/>
        <v>#DIV/0!</v>
      </c>
      <c r="VAJ29" s="134" t="e">
        <f t="shared" si="232"/>
        <v>#DIV/0!</v>
      </c>
      <c r="VAK29" s="134" t="e">
        <f t="shared" si="232"/>
        <v>#DIV/0!</v>
      </c>
      <c r="VAL29" s="134" t="e">
        <f t="shared" si="232"/>
        <v>#DIV/0!</v>
      </c>
      <c r="VAM29" s="134" t="e">
        <f t="shared" si="232"/>
        <v>#DIV/0!</v>
      </c>
      <c r="VAN29" s="134" t="e">
        <f t="shared" si="232"/>
        <v>#DIV/0!</v>
      </c>
      <c r="VAO29" s="134" t="e">
        <f t="shared" si="232"/>
        <v>#DIV/0!</v>
      </c>
      <c r="VAP29" s="134" t="e">
        <f t="shared" si="232"/>
        <v>#DIV/0!</v>
      </c>
      <c r="VAQ29" s="134" t="e">
        <f t="shared" si="232"/>
        <v>#DIV/0!</v>
      </c>
      <c r="VAR29" s="134" t="e">
        <f t="shared" si="232"/>
        <v>#DIV/0!</v>
      </c>
      <c r="VAS29" s="134" t="e">
        <f t="shared" si="232"/>
        <v>#DIV/0!</v>
      </c>
      <c r="VAT29" s="134" t="e">
        <f t="shared" si="232"/>
        <v>#DIV/0!</v>
      </c>
      <c r="VAU29" s="134" t="e">
        <f t="shared" si="232"/>
        <v>#DIV/0!</v>
      </c>
      <c r="VAV29" s="134" t="e">
        <f t="shared" si="232"/>
        <v>#DIV/0!</v>
      </c>
      <c r="VAW29" s="134" t="e">
        <f t="shared" si="232"/>
        <v>#DIV/0!</v>
      </c>
      <c r="VAX29" s="134" t="e">
        <f t="shared" si="232"/>
        <v>#DIV/0!</v>
      </c>
      <c r="VAY29" s="134" t="e">
        <f t="shared" si="232"/>
        <v>#DIV/0!</v>
      </c>
      <c r="VAZ29" s="134" t="e">
        <f t="shared" si="232"/>
        <v>#DIV/0!</v>
      </c>
      <c r="VBA29" s="134" t="e">
        <f t="shared" si="232"/>
        <v>#DIV/0!</v>
      </c>
      <c r="VBB29" s="134" t="e">
        <f t="shared" si="232"/>
        <v>#DIV/0!</v>
      </c>
      <c r="VBC29" s="134" t="e">
        <f t="shared" si="232"/>
        <v>#DIV/0!</v>
      </c>
      <c r="VBD29" s="134" t="e">
        <f t="shared" si="232"/>
        <v>#DIV/0!</v>
      </c>
      <c r="VBE29" s="134" t="e">
        <f t="shared" si="232"/>
        <v>#DIV/0!</v>
      </c>
      <c r="VBF29" s="134" t="e">
        <f t="shared" si="232"/>
        <v>#DIV/0!</v>
      </c>
      <c r="VBG29" s="134" t="e">
        <f t="shared" si="232"/>
        <v>#DIV/0!</v>
      </c>
      <c r="VBH29" s="134" t="e">
        <f t="shared" si="232"/>
        <v>#DIV/0!</v>
      </c>
      <c r="VBI29" s="134" t="e">
        <f t="shared" si="232"/>
        <v>#DIV/0!</v>
      </c>
      <c r="VBJ29" s="134" t="e">
        <f t="shared" si="232"/>
        <v>#DIV/0!</v>
      </c>
      <c r="VBK29" s="134" t="e">
        <f t="shared" si="232"/>
        <v>#DIV/0!</v>
      </c>
      <c r="VBL29" s="134" t="e">
        <f t="shared" si="232"/>
        <v>#DIV/0!</v>
      </c>
      <c r="VBM29" s="134" t="e">
        <f t="shared" si="232"/>
        <v>#DIV/0!</v>
      </c>
      <c r="VBN29" s="134" t="e">
        <f t="shared" si="232"/>
        <v>#DIV/0!</v>
      </c>
      <c r="VBO29" s="134" t="e">
        <f t="shared" si="232"/>
        <v>#DIV/0!</v>
      </c>
      <c r="VBP29" s="134" t="e">
        <f t="shared" ref="VBP29:VEA29" si="233">+VBP27/VBP19</f>
        <v>#DIV/0!</v>
      </c>
      <c r="VBQ29" s="134" t="e">
        <f t="shared" si="233"/>
        <v>#DIV/0!</v>
      </c>
      <c r="VBR29" s="134" t="e">
        <f t="shared" si="233"/>
        <v>#DIV/0!</v>
      </c>
      <c r="VBS29" s="134" t="e">
        <f t="shared" si="233"/>
        <v>#DIV/0!</v>
      </c>
      <c r="VBT29" s="134" t="e">
        <f t="shared" si="233"/>
        <v>#DIV/0!</v>
      </c>
      <c r="VBU29" s="134" t="e">
        <f t="shared" si="233"/>
        <v>#DIV/0!</v>
      </c>
      <c r="VBV29" s="134" t="e">
        <f t="shared" si="233"/>
        <v>#DIV/0!</v>
      </c>
      <c r="VBW29" s="134" t="e">
        <f t="shared" si="233"/>
        <v>#DIV/0!</v>
      </c>
      <c r="VBX29" s="134" t="e">
        <f t="shared" si="233"/>
        <v>#DIV/0!</v>
      </c>
      <c r="VBY29" s="134" t="e">
        <f t="shared" si="233"/>
        <v>#DIV/0!</v>
      </c>
      <c r="VBZ29" s="134" t="e">
        <f t="shared" si="233"/>
        <v>#DIV/0!</v>
      </c>
      <c r="VCA29" s="134" t="e">
        <f t="shared" si="233"/>
        <v>#DIV/0!</v>
      </c>
      <c r="VCB29" s="134" t="e">
        <f t="shared" si="233"/>
        <v>#DIV/0!</v>
      </c>
      <c r="VCC29" s="134" t="e">
        <f t="shared" si="233"/>
        <v>#DIV/0!</v>
      </c>
      <c r="VCD29" s="134" t="e">
        <f t="shared" si="233"/>
        <v>#DIV/0!</v>
      </c>
      <c r="VCE29" s="134" t="e">
        <f t="shared" si="233"/>
        <v>#DIV/0!</v>
      </c>
      <c r="VCF29" s="134" t="e">
        <f t="shared" si="233"/>
        <v>#DIV/0!</v>
      </c>
      <c r="VCG29" s="134" t="e">
        <f t="shared" si="233"/>
        <v>#DIV/0!</v>
      </c>
      <c r="VCH29" s="134" t="e">
        <f t="shared" si="233"/>
        <v>#DIV/0!</v>
      </c>
      <c r="VCI29" s="134" t="e">
        <f t="shared" si="233"/>
        <v>#DIV/0!</v>
      </c>
      <c r="VCJ29" s="134" t="e">
        <f t="shared" si="233"/>
        <v>#DIV/0!</v>
      </c>
      <c r="VCK29" s="134" t="e">
        <f t="shared" si="233"/>
        <v>#DIV/0!</v>
      </c>
      <c r="VCL29" s="134" t="e">
        <f t="shared" si="233"/>
        <v>#DIV/0!</v>
      </c>
      <c r="VCM29" s="134" t="e">
        <f t="shared" si="233"/>
        <v>#DIV/0!</v>
      </c>
      <c r="VCN29" s="134" t="e">
        <f t="shared" si="233"/>
        <v>#DIV/0!</v>
      </c>
      <c r="VCO29" s="134" t="e">
        <f t="shared" si="233"/>
        <v>#DIV/0!</v>
      </c>
      <c r="VCP29" s="134" t="e">
        <f t="shared" si="233"/>
        <v>#DIV/0!</v>
      </c>
      <c r="VCQ29" s="134" t="e">
        <f t="shared" si="233"/>
        <v>#DIV/0!</v>
      </c>
      <c r="VCR29" s="134" t="e">
        <f t="shared" si="233"/>
        <v>#DIV/0!</v>
      </c>
      <c r="VCS29" s="134" t="e">
        <f t="shared" si="233"/>
        <v>#DIV/0!</v>
      </c>
      <c r="VCT29" s="134" t="e">
        <f t="shared" si="233"/>
        <v>#DIV/0!</v>
      </c>
      <c r="VCU29" s="134" t="e">
        <f t="shared" si="233"/>
        <v>#DIV/0!</v>
      </c>
      <c r="VCV29" s="134" t="e">
        <f t="shared" si="233"/>
        <v>#DIV/0!</v>
      </c>
      <c r="VCW29" s="134" t="e">
        <f t="shared" si="233"/>
        <v>#DIV/0!</v>
      </c>
      <c r="VCX29" s="134" t="e">
        <f t="shared" si="233"/>
        <v>#DIV/0!</v>
      </c>
      <c r="VCY29" s="134" t="e">
        <f t="shared" si="233"/>
        <v>#DIV/0!</v>
      </c>
      <c r="VCZ29" s="134" t="e">
        <f t="shared" si="233"/>
        <v>#DIV/0!</v>
      </c>
      <c r="VDA29" s="134" t="e">
        <f t="shared" si="233"/>
        <v>#DIV/0!</v>
      </c>
      <c r="VDB29" s="134" t="e">
        <f t="shared" si="233"/>
        <v>#DIV/0!</v>
      </c>
      <c r="VDC29" s="134" t="e">
        <f t="shared" si="233"/>
        <v>#DIV/0!</v>
      </c>
      <c r="VDD29" s="134" t="e">
        <f t="shared" si="233"/>
        <v>#DIV/0!</v>
      </c>
      <c r="VDE29" s="134" t="e">
        <f t="shared" si="233"/>
        <v>#DIV/0!</v>
      </c>
      <c r="VDF29" s="134" t="e">
        <f t="shared" si="233"/>
        <v>#DIV/0!</v>
      </c>
      <c r="VDG29" s="134" t="e">
        <f t="shared" si="233"/>
        <v>#DIV/0!</v>
      </c>
      <c r="VDH29" s="134" t="e">
        <f t="shared" si="233"/>
        <v>#DIV/0!</v>
      </c>
      <c r="VDI29" s="134" t="e">
        <f t="shared" si="233"/>
        <v>#DIV/0!</v>
      </c>
      <c r="VDJ29" s="134" t="e">
        <f t="shared" si="233"/>
        <v>#DIV/0!</v>
      </c>
      <c r="VDK29" s="134" t="e">
        <f t="shared" si="233"/>
        <v>#DIV/0!</v>
      </c>
      <c r="VDL29" s="134" t="e">
        <f t="shared" si="233"/>
        <v>#DIV/0!</v>
      </c>
      <c r="VDM29" s="134" t="e">
        <f t="shared" si="233"/>
        <v>#DIV/0!</v>
      </c>
      <c r="VDN29" s="134" t="e">
        <f t="shared" si="233"/>
        <v>#DIV/0!</v>
      </c>
      <c r="VDO29" s="134" t="e">
        <f t="shared" si="233"/>
        <v>#DIV/0!</v>
      </c>
      <c r="VDP29" s="134" t="e">
        <f t="shared" si="233"/>
        <v>#DIV/0!</v>
      </c>
      <c r="VDQ29" s="134" t="e">
        <f t="shared" si="233"/>
        <v>#DIV/0!</v>
      </c>
      <c r="VDR29" s="134" t="e">
        <f t="shared" si="233"/>
        <v>#DIV/0!</v>
      </c>
      <c r="VDS29" s="134" t="e">
        <f t="shared" si="233"/>
        <v>#DIV/0!</v>
      </c>
      <c r="VDT29" s="134" t="e">
        <f t="shared" si="233"/>
        <v>#DIV/0!</v>
      </c>
      <c r="VDU29" s="134" t="e">
        <f t="shared" si="233"/>
        <v>#DIV/0!</v>
      </c>
      <c r="VDV29" s="134" t="e">
        <f t="shared" si="233"/>
        <v>#DIV/0!</v>
      </c>
      <c r="VDW29" s="134" t="e">
        <f t="shared" si="233"/>
        <v>#DIV/0!</v>
      </c>
      <c r="VDX29" s="134" t="e">
        <f t="shared" si="233"/>
        <v>#DIV/0!</v>
      </c>
      <c r="VDY29" s="134" t="e">
        <f t="shared" si="233"/>
        <v>#DIV/0!</v>
      </c>
      <c r="VDZ29" s="134" t="e">
        <f t="shared" si="233"/>
        <v>#DIV/0!</v>
      </c>
      <c r="VEA29" s="134" t="e">
        <f t="shared" si="233"/>
        <v>#DIV/0!</v>
      </c>
      <c r="VEB29" s="134" t="e">
        <f t="shared" ref="VEB29:VGM29" si="234">+VEB27/VEB19</f>
        <v>#DIV/0!</v>
      </c>
      <c r="VEC29" s="134" t="e">
        <f t="shared" si="234"/>
        <v>#DIV/0!</v>
      </c>
      <c r="VED29" s="134" t="e">
        <f t="shared" si="234"/>
        <v>#DIV/0!</v>
      </c>
      <c r="VEE29" s="134" t="e">
        <f t="shared" si="234"/>
        <v>#DIV/0!</v>
      </c>
      <c r="VEF29" s="134" t="e">
        <f t="shared" si="234"/>
        <v>#DIV/0!</v>
      </c>
      <c r="VEG29" s="134" t="e">
        <f t="shared" si="234"/>
        <v>#DIV/0!</v>
      </c>
      <c r="VEH29" s="134" t="e">
        <f t="shared" si="234"/>
        <v>#DIV/0!</v>
      </c>
      <c r="VEI29" s="134" t="e">
        <f t="shared" si="234"/>
        <v>#DIV/0!</v>
      </c>
      <c r="VEJ29" s="134" t="e">
        <f t="shared" si="234"/>
        <v>#DIV/0!</v>
      </c>
      <c r="VEK29" s="134" t="e">
        <f t="shared" si="234"/>
        <v>#DIV/0!</v>
      </c>
      <c r="VEL29" s="134" t="e">
        <f t="shared" si="234"/>
        <v>#DIV/0!</v>
      </c>
      <c r="VEM29" s="134" t="e">
        <f t="shared" si="234"/>
        <v>#DIV/0!</v>
      </c>
      <c r="VEN29" s="134" t="e">
        <f t="shared" si="234"/>
        <v>#DIV/0!</v>
      </c>
      <c r="VEO29" s="134" t="e">
        <f t="shared" si="234"/>
        <v>#DIV/0!</v>
      </c>
      <c r="VEP29" s="134" t="e">
        <f t="shared" si="234"/>
        <v>#DIV/0!</v>
      </c>
      <c r="VEQ29" s="134" t="e">
        <f t="shared" si="234"/>
        <v>#DIV/0!</v>
      </c>
      <c r="VER29" s="134" t="e">
        <f t="shared" si="234"/>
        <v>#DIV/0!</v>
      </c>
      <c r="VES29" s="134" t="e">
        <f t="shared" si="234"/>
        <v>#DIV/0!</v>
      </c>
      <c r="VET29" s="134" t="e">
        <f t="shared" si="234"/>
        <v>#DIV/0!</v>
      </c>
      <c r="VEU29" s="134" t="e">
        <f t="shared" si="234"/>
        <v>#DIV/0!</v>
      </c>
      <c r="VEV29" s="134" t="e">
        <f t="shared" si="234"/>
        <v>#DIV/0!</v>
      </c>
      <c r="VEW29" s="134" t="e">
        <f t="shared" si="234"/>
        <v>#DIV/0!</v>
      </c>
      <c r="VEX29" s="134" t="e">
        <f t="shared" si="234"/>
        <v>#DIV/0!</v>
      </c>
      <c r="VEY29" s="134" t="e">
        <f t="shared" si="234"/>
        <v>#DIV/0!</v>
      </c>
      <c r="VEZ29" s="134" t="e">
        <f t="shared" si="234"/>
        <v>#DIV/0!</v>
      </c>
      <c r="VFA29" s="134" t="e">
        <f t="shared" si="234"/>
        <v>#DIV/0!</v>
      </c>
      <c r="VFB29" s="134" t="e">
        <f t="shared" si="234"/>
        <v>#DIV/0!</v>
      </c>
      <c r="VFC29" s="134" t="e">
        <f t="shared" si="234"/>
        <v>#DIV/0!</v>
      </c>
      <c r="VFD29" s="134" t="e">
        <f t="shared" si="234"/>
        <v>#DIV/0!</v>
      </c>
      <c r="VFE29" s="134" t="e">
        <f t="shared" si="234"/>
        <v>#DIV/0!</v>
      </c>
      <c r="VFF29" s="134" t="e">
        <f t="shared" si="234"/>
        <v>#DIV/0!</v>
      </c>
      <c r="VFG29" s="134" t="e">
        <f t="shared" si="234"/>
        <v>#DIV/0!</v>
      </c>
      <c r="VFH29" s="134" t="e">
        <f t="shared" si="234"/>
        <v>#DIV/0!</v>
      </c>
      <c r="VFI29" s="134" t="e">
        <f t="shared" si="234"/>
        <v>#DIV/0!</v>
      </c>
      <c r="VFJ29" s="134" t="e">
        <f t="shared" si="234"/>
        <v>#DIV/0!</v>
      </c>
      <c r="VFK29" s="134" t="e">
        <f t="shared" si="234"/>
        <v>#DIV/0!</v>
      </c>
      <c r="VFL29" s="134" t="e">
        <f t="shared" si="234"/>
        <v>#DIV/0!</v>
      </c>
      <c r="VFM29" s="134" t="e">
        <f t="shared" si="234"/>
        <v>#DIV/0!</v>
      </c>
      <c r="VFN29" s="134" t="e">
        <f t="shared" si="234"/>
        <v>#DIV/0!</v>
      </c>
      <c r="VFO29" s="134" t="e">
        <f t="shared" si="234"/>
        <v>#DIV/0!</v>
      </c>
      <c r="VFP29" s="134" t="e">
        <f t="shared" si="234"/>
        <v>#DIV/0!</v>
      </c>
      <c r="VFQ29" s="134" t="e">
        <f t="shared" si="234"/>
        <v>#DIV/0!</v>
      </c>
      <c r="VFR29" s="134" t="e">
        <f t="shared" si="234"/>
        <v>#DIV/0!</v>
      </c>
      <c r="VFS29" s="134" t="e">
        <f t="shared" si="234"/>
        <v>#DIV/0!</v>
      </c>
      <c r="VFT29" s="134" t="e">
        <f t="shared" si="234"/>
        <v>#DIV/0!</v>
      </c>
      <c r="VFU29" s="134" t="e">
        <f t="shared" si="234"/>
        <v>#DIV/0!</v>
      </c>
      <c r="VFV29" s="134" t="e">
        <f t="shared" si="234"/>
        <v>#DIV/0!</v>
      </c>
      <c r="VFW29" s="134" t="e">
        <f t="shared" si="234"/>
        <v>#DIV/0!</v>
      </c>
      <c r="VFX29" s="134" t="e">
        <f t="shared" si="234"/>
        <v>#DIV/0!</v>
      </c>
      <c r="VFY29" s="134" t="e">
        <f t="shared" si="234"/>
        <v>#DIV/0!</v>
      </c>
      <c r="VFZ29" s="134" t="e">
        <f t="shared" si="234"/>
        <v>#DIV/0!</v>
      </c>
      <c r="VGA29" s="134" t="e">
        <f t="shared" si="234"/>
        <v>#DIV/0!</v>
      </c>
      <c r="VGB29" s="134" t="e">
        <f t="shared" si="234"/>
        <v>#DIV/0!</v>
      </c>
      <c r="VGC29" s="134" t="e">
        <f t="shared" si="234"/>
        <v>#DIV/0!</v>
      </c>
      <c r="VGD29" s="134" t="e">
        <f t="shared" si="234"/>
        <v>#DIV/0!</v>
      </c>
      <c r="VGE29" s="134" t="e">
        <f t="shared" si="234"/>
        <v>#DIV/0!</v>
      </c>
      <c r="VGF29" s="134" t="e">
        <f t="shared" si="234"/>
        <v>#DIV/0!</v>
      </c>
      <c r="VGG29" s="134" t="e">
        <f t="shared" si="234"/>
        <v>#DIV/0!</v>
      </c>
      <c r="VGH29" s="134" t="e">
        <f t="shared" si="234"/>
        <v>#DIV/0!</v>
      </c>
      <c r="VGI29" s="134" t="e">
        <f t="shared" si="234"/>
        <v>#DIV/0!</v>
      </c>
      <c r="VGJ29" s="134" t="e">
        <f t="shared" si="234"/>
        <v>#DIV/0!</v>
      </c>
      <c r="VGK29" s="134" t="e">
        <f t="shared" si="234"/>
        <v>#DIV/0!</v>
      </c>
      <c r="VGL29" s="134" t="e">
        <f t="shared" si="234"/>
        <v>#DIV/0!</v>
      </c>
      <c r="VGM29" s="134" t="e">
        <f t="shared" si="234"/>
        <v>#DIV/0!</v>
      </c>
      <c r="VGN29" s="134" t="e">
        <f t="shared" ref="VGN29:VIY29" si="235">+VGN27/VGN19</f>
        <v>#DIV/0!</v>
      </c>
      <c r="VGO29" s="134" t="e">
        <f t="shared" si="235"/>
        <v>#DIV/0!</v>
      </c>
      <c r="VGP29" s="134" t="e">
        <f t="shared" si="235"/>
        <v>#DIV/0!</v>
      </c>
      <c r="VGQ29" s="134" t="e">
        <f t="shared" si="235"/>
        <v>#DIV/0!</v>
      </c>
      <c r="VGR29" s="134" t="e">
        <f t="shared" si="235"/>
        <v>#DIV/0!</v>
      </c>
      <c r="VGS29" s="134" t="e">
        <f t="shared" si="235"/>
        <v>#DIV/0!</v>
      </c>
      <c r="VGT29" s="134" t="e">
        <f t="shared" si="235"/>
        <v>#DIV/0!</v>
      </c>
      <c r="VGU29" s="134" t="e">
        <f t="shared" si="235"/>
        <v>#DIV/0!</v>
      </c>
      <c r="VGV29" s="134" t="e">
        <f t="shared" si="235"/>
        <v>#DIV/0!</v>
      </c>
      <c r="VGW29" s="134" t="e">
        <f t="shared" si="235"/>
        <v>#DIV/0!</v>
      </c>
      <c r="VGX29" s="134" t="e">
        <f t="shared" si="235"/>
        <v>#DIV/0!</v>
      </c>
      <c r="VGY29" s="134" t="e">
        <f t="shared" si="235"/>
        <v>#DIV/0!</v>
      </c>
      <c r="VGZ29" s="134" t="e">
        <f t="shared" si="235"/>
        <v>#DIV/0!</v>
      </c>
      <c r="VHA29" s="134" t="e">
        <f t="shared" si="235"/>
        <v>#DIV/0!</v>
      </c>
      <c r="VHB29" s="134" t="e">
        <f t="shared" si="235"/>
        <v>#DIV/0!</v>
      </c>
      <c r="VHC29" s="134" t="e">
        <f t="shared" si="235"/>
        <v>#DIV/0!</v>
      </c>
      <c r="VHD29" s="134" t="e">
        <f t="shared" si="235"/>
        <v>#DIV/0!</v>
      </c>
      <c r="VHE29" s="134" t="e">
        <f t="shared" si="235"/>
        <v>#DIV/0!</v>
      </c>
      <c r="VHF29" s="134" t="e">
        <f t="shared" si="235"/>
        <v>#DIV/0!</v>
      </c>
      <c r="VHG29" s="134" t="e">
        <f t="shared" si="235"/>
        <v>#DIV/0!</v>
      </c>
      <c r="VHH29" s="134" t="e">
        <f t="shared" si="235"/>
        <v>#DIV/0!</v>
      </c>
      <c r="VHI29" s="134" t="e">
        <f t="shared" si="235"/>
        <v>#DIV/0!</v>
      </c>
      <c r="VHJ29" s="134" t="e">
        <f t="shared" si="235"/>
        <v>#DIV/0!</v>
      </c>
      <c r="VHK29" s="134" t="e">
        <f t="shared" si="235"/>
        <v>#DIV/0!</v>
      </c>
      <c r="VHL29" s="134" t="e">
        <f t="shared" si="235"/>
        <v>#DIV/0!</v>
      </c>
      <c r="VHM29" s="134" t="e">
        <f t="shared" si="235"/>
        <v>#DIV/0!</v>
      </c>
      <c r="VHN29" s="134" t="e">
        <f t="shared" si="235"/>
        <v>#DIV/0!</v>
      </c>
      <c r="VHO29" s="134" t="e">
        <f t="shared" si="235"/>
        <v>#DIV/0!</v>
      </c>
      <c r="VHP29" s="134" t="e">
        <f t="shared" si="235"/>
        <v>#DIV/0!</v>
      </c>
      <c r="VHQ29" s="134" t="e">
        <f t="shared" si="235"/>
        <v>#DIV/0!</v>
      </c>
      <c r="VHR29" s="134" t="e">
        <f t="shared" si="235"/>
        <v>#DIV/0!</v>
      </c>
      <c r="VHS29" s="134" t="e">
        <f t="shared" si="235"/>
        <v>#DIV/0!</v>
      </c>
      <c r="VHT29" s="134" t="e">
        <f t="shared" si="235"/>
        <v>#DIV/0!</v>
      </c>
      <c r="VHU29" s="134" t="e">
        <f t="shared" si="235"/>
        <v>#DIV/0!</v>
      </c>
      <c r="VHV29" s="134" t="e">
        <f t="shared" si="235"/>
        <v>#DIV/0!</v>
      </c>
      <c r="VHW29" s="134" t="e">
        <f t="shared" si="235"/>
        <v>#DIV/0!</v>
      </c>
      <c r="VHX29" s="134" t="e">
        <f t="shared" si="235"/>
        <v>#DIV/0!</v>
      </c>
      <c r="VHY29" s="134" t="e">
        <f t="shared" si="235"/>
        <v>#DIV/0!</v>
      </c>
      <c r="VHZ29" s="134" t="e">
        <f t="shared" si="235"/>
        <v>#DIV/0!</v>
      </c>
      <c r="VIA29" s="134" t="e">
        <f t="shared" si="235"/>
        <v>#DIV/0!</v>
      </c>
      <c r="VIB29" s="134" t="e">
        <f t="shared" si="235"/>
        <v>#DIV/0!</v>
      </c>
      <c r="VIC29" s="134" t="e">
        <f t="shared" si="235"/>
        <v>#DIV/0!</v>
      </c>
      <c r="VID29" s="134" t="e">
        <f t="shared" si="235"/>
        <v>#DIV/0!</v>
      </c>
      <c r="VIE29" s="134" t="e">
        <f t="shared" si="235"/>
        <v>#DIV/0!</v>
      </c>
      <c r="VIF29" s="134" t="e">
        <f t="shared" si="235"/>
        <v>#DIV/0!</v>
      </c>
      <c r="VIG29" s="134" t="e">
        <f t="shared" si="235"/>
        <v>#DIV/0!</v>
      </c>
      <c r="VIH29" s="134" t="e">
        <f t="shared" si="235"/>
        <v>#DIV/0!</v>
      </c>
      <c r="VII29" s="134" t="e">
        <f t="shared" si="235"/>
        <v>#DIV/0!</v>
      </c>
      <c r="VIJ29" s="134" t="e">
        <f t="shared" si="235"/>
        <v>#DIV/0!</v>
      </c>
      <c r="VIK29" s="134" t="e">
        <f t="shared" si="235"/>
        <v>#DIV/0!</v>
      </c>
      <c r="VIL29" s="134" t="e">
        <f t="shared" si="235"/>
        <v>#DIV/0!</v>
      </c>
      <c r="VIM29" s="134" t="e">
        <f t="shared" si="235"/>
        <v>#DIV/0!</v>
      </c>
      <c r="VIN29" s="134" t="e">
        <f t="shared" si="235"/>
        <v>#DIV/0!</v>
      </c>
      <c r="VIO29" s="134" t="e">
        <f t="shared" si="235"/>
        <v>#DIV/0!</v>
      </c>
      <c r="VIP29" s="134" t="e">
        <f t="shared" si="235"/>
        <v>#DIV/0!</v>
      </c>
      <c r="VIQ29" s="134" t="e">
        <f t="shared" si="235"/>
        <v>#DIV/0!</v>
      </c>
      <c r="VIR29" s="134" t="e">
        <f t="shared" si="235"/>
        <v>#DIV/0!</v>
      </c>
      <c r="VIS29" s="134" t="e">
        <f t="shared" si="235"/>
        <v>#DIV/0!</v>
      </c>
      <c r="VIT29" s="134" t="e">
        <f t="shared" si="235"/>
        <v>#DIV/0!</v>
      </c>
      <c r="VIU29" s="134" t="e">
        <f t="shared" si="235"/>
        <v>#DIV/0!</v>
      </c>
      <c r="VIV29" s="134" t="e">
        <f t="shared" si="235"/>
        <v>#DIV/0!</v>
      </c>
      <c r="VIW29" s="134" t="e">
        <f t="shared" si="235"/>
        <v>#DIV/0!</v>
      </c>
      <c r="VIX29" s="134" t="e">
        <f t="shared" si="235"/>
        <v>#DIV/0!</v>
      </c>
      <c r="VIY29" s="134" t="e">
        <f t="shared" si="235"/>
        <v>#DIV/0!</v>
      </c>
      <c r="VIZ29" s="134" t="e">
        <f t="shared" ref="VIZ29:VLK29" si="236">+VIZ27/VIZ19</f>
        <v>#DIV/0!</v>
      </c>
      <c r="VJA29" s="134" t="e">
        <f t="shared" si="236"/>
        <v>#DIV/0!</v>
      </c>
      <c r="VJB29" s="134" t="e">
        <f t="shared" si="236"/>
        <v>#DIV/0!</v>
      </c>
      <c r="VJC29" s="134" t="e">
        <f t="shared" si="236"/>
        <v>#DIV/0!</v>
      </c>
      <c r="VJD29" s="134" t="e">
        <f t="shared" si="236"/>
        <v>#DIV/0!</v>
      </c>
      <c r="VJE29" s="134" t="e">
        <f t="shared" si="236"/>
        <v>#DIV/0!</v>
      </c>
      <c r="VJF29" s="134" t="e">
        <f t="shared" si="236"/>
        <v>#DIV/0!</v>
      </c>
      <c r="VJG29" s="134" t="e">
        <f t="shared" si="236"/>
        <v>#DIV/0!</v>
      </c>
      <c r="VJH29" s="134" t="e">
        <f t="shared" si="236"/>
        <v>#DIV/0!</v>
      </c>
      <c r="VJI29" s="134" t="e">
        <f t="shared" si="236"/>
        <v>#DIV/0!</v>
      </c>
      <c r="VJJ29" s="134" t="e">
        <f t="shared" si="236"/>
        <v>#DIV/0!</v>
      </c>
      <c r="VJK29" s="134" t="e">
        <f t="shared" si="236"/>
        <v>#DIV/0!</v>
      </c>
      <c r="VJL29" s="134" t="e">
        <f t="shared" si="236"/>
        <v>#DIV/0!</v>
      </c>
      <c r="VJM29" s="134" t="e">
        <f t="shared" si="236"/>
        <v>#DIV/0!</v>
      </c>
      <c r="VJN29" s="134" t="e">
        <f t="shared" si="236"/>
        <v>#DIV/0!</v>
      </c>
      <c r="VJO29" s="134" t="e">
        <f t="shared" si="236"/>
        <v>#DIV/0!</v>
      </c>
      <c r="VJP29" s="134" t="e">
        <f t="shared" si="236"/>
        <v>#DIV/0!</v>
      </c>
      <c r="VJQ29" s="134" t="e">
        <f t="shared" si="236"/>
        <v>#DIV/0!</v>
      </c>
      <c r="VJR29" s="134" t="e">
        <f t="shared" si="236"/>
        <v>#DIV/0!</v>
      </c>
      <c r="VJS29" s="134" t="e">
        <f t="shared" si="236"/>
        <v>#DIV/0!</v>
      </c>
      <c r="VJT29" s="134" t="e">
        <f t="shared" si="236"/>
        <v>#DIV/0!</v>
      </c>
      <c r="VJU29" s="134" t="e">
        <f t="shared" si="236"/>
        <v>#DIV/0!</v>
      </c>
      <c r="VJV29" s="134" t="e">
        <f t="shared" si="236"/>
        <v>#DIV/0!</v>
      </c>
      <c r="VJW29" s="134" t="e">
        <f t="shared" si="236"/>
        <v>#DIV/0!</v>
      </c>
      <c r="VJX29" s="134" t="e">
        <f t="shared" si="236"/>
        <v>#DIV/0!</v>
      </c>
      <c r="VJY29" s="134" t="e">
        <f t="shared" si="236"/>
        <v>#DIV/0!</v>
      </c>
      <c r="VJZ29" s="134" t="e">
        <f t="shared" si="236"/>
        <v>#DIV/0!</v>
      </c>
      <c r="VKA29" s="134" t="e">
        <f t="shared" si="236"/>
        <v>#DIV/0!</v>
      </c>
      <c r="VKB29" s="134" t="e">
        <f t="shared" si="236"/>
        <v>#DIV/0!</v>
      </c>
      <c r="VKC29" s="134" t="e">
        <f t="shared" si="236"/>
        <v>#DIV/0!</v>
      </c>
      <c r="VKD29" s="134" t="e">
        <f t="shared" si="236"/>
        <v>#DIV/0!</v>
      </c>
      <c r="VKE29" s="134" t="e">
        <f t="shared" si="236"/>
        <v>#DIV/0!</v>
      </c>
      <c r="VKF29" s="134" t="e">
        <f t="shared" si="236"/>
        <v>#DIV/0!</v>
      </c>
      <c r="VKG29" s="134" t="e">
        <f t="shared" si="236"/>
        <v>#DIV/0!</v>
      </c>
      <c r="VKH29" s="134" t="e">
        <f t="shared" si="236"/>
        <v>#DIV/0!</v>
      </c>
      <c r="VKI29" s="134" t="e">
        <f t="shared" si="236"/>
        <v>#DIV/0!</v>
      </c>
      <c r="VKJ29" s="134" t="e">
        <f t="shared" si="236"/>
        <v>#DIV/0!</v>
      </c>
      <c r="VKK29" s="134" t="e">
        <f t="shared" si="236"/>
        <v>#DIV/0!</v>
      </c>
      <c r="VKL29" s="134" t="e">
        <f t="shared" si="236"/>
        <v>#DIV/0!</v>
      </c>
      <c r="VKM29" s="134" t="e">
        <f t="shared" si="236"/>
        <v>#DIV/0!</v>
      </c>
      <c r="VKN29" s="134" t="e">
        <f t="shared" si="236"/>
        <v>#DIV/0!</v>
      </c>
      <c r="VKO29" s="134" t="e">
        <f t="shared" si="236"/>
        <v>#DIV/0!</v>
      </c>
      <c r="VKP29" s="134" t="e">
        <f t="shared" si="236"/>
        <v>#DIV/0!</v>
      </c>
      <c r="VKQ29" s="134" t="e">
        <f t="shared" si="236"/>
        <v>#DIV/0!</v>
      </c>
      <c r="VKR29" s="134" t="e">
        <f t="shared" si="236"/>
        <v>#DIV/0!</v>
      </c>
      <c r="VKS29" s="134" t="e">
        <f t="shared" si="236"/>
        <v>#DIV/0!</v>
      </c>
      <c r="VKT29" s="134" t="e">
        <f t="shared" si="236"/>
        <v>#DIV/0!</v>
      </c>
      <c r="VKU29" s="134" t="e">
        <f t="shared" si="236"/>
        <v>#DIV/0!</v>
      </c>
      <c r="VKV29" s="134" t="e">
        <f t="shared" si="236"/>
        <v>#DIV/0!</v>
      </c>
      <c r="VKW29" s="134" t="e">
        <f t="shared" si="236"/>
        <v>#DIV/0!</v>
      </c>
      <c r="VKX29" s="134" t="e">
        <f t="shared" si="236"/>
        <v>#DIV/0!</v>
      </c>
      <c r="VKY29" s="134" t="e">
        <f t="shared" si="236"/>
        <v>#DIV/0!</v>
      </c>
      <c r="VKZ29" s="134" t="e">
        <f t="shared" si="236"/>
        <v>#DIV/0!</v>
      </c>
      <c r="VLA29" s="134" t="e">
        <f t="shared" si="236"/>
        <v>#DIV/0!</v>
      </c>
      <c r="VLB29" s="134" t="e">
        <f t="shared" si="236"/>
        <v>#DIV/0!</v>
      </c>
      <c r="VLC29" s="134" t="e">
        <f t="shared" si="236"/>
        <v>#DIV/0!</v>
      </c>
      <c r="VLD29" s="134" t="e">
        <f t="shared" si="236"/>
        <v>#DIV/0!</v>
      </c>
      <c r="VLE29" s="134" t="e">
        <f t="shared" si="236"/>
        <v>#DIV/0!</v>
      </c>
      <c r="VLF29" s="134" t="e">
        <f t="shared" si="236"/>
        <v>#DIV/0!</v>
      </c>
      <c r="VLG29" s="134" t="e">
        <f t="shared" si="236"/>
        <v>#DIV/0!</v>
      </c>
      <c r="VLH29" s="134" t="e">
        <f t="shared" si="236"/>
        <v>#DIV/0!</v>
      </c>
      <c r="VLI29" s="134" t="e">
        <f t="shared" si="236"/>
        <v>#DIV/0!</v>
      </c>
      <c r="VLJ29" s="134" t="e">
        <f t="shared" si="236"/>
        <v>#DIV/0!</v>
      </c>
      <c r="VLK29" s="134" t="e">
        <f t="shared" si="236"/>
        <v>#DIV/0!</v>
      </c>
      <c r="VLL29" s="134" t="e">
        <f t="shared" ref="VLL29:VNW29" si="237">+VLL27/VLL19</f>
        <v>#DIV/0!</v>
      </c>
      <c r="VLM29" s="134" t="e">
        <f t="shared" si="237"/>
        <v>#DIV/0!</v>
      </c>
      <c r="VLN29" s="134" t="e">
        <f t="shared" si="237"/>
        <v>#DIV/0!</v>
      </c>
      <c r="VLO29" s="134" t="e">
        <f t="shared" si="237"/>
        <v>#DIV/0!</v>
      </c>
      <c r="VLP29" s="134" t="e">
        <f t="shared" si="237"/>
        <v>#DIV/0!</v>
      </c>
      <c r="VLQ29" s="134" t="e">
        <f t="shared" si="237"/>
        <v>#DIV/0!</v>
      </c>
      <c r="VLR29" s="134" t="e">
        <f t="shared" si="237"/>
        <v>#DIV/0!</v>
      </c>
      <c r="VLS29" s="134" t="e">
        <f t="shared" si="237"/>
        <v>#DIV/0!</v>
      </c>
      <c r="VLT29" s="134" t="e">
        <f t="shared" si="237"/>
        <v>#DIV/0!</v>
      </c>
      <c r="VLU29" s="134" t="e">
        <f t="shared" si="237"/>
        <v>#DIV/0!</v>
      </c>
      <c r="VLV29" s="134" t="e">
        <f t="shared" si="237"/>
        <v>#DIV/0!</v>
      </c>
      <c r="VLW29" s="134" t="e">
        <f t="shared" si="237"/>
        <v>#DIV/0!</v>
      </c>
      <c r="VLX29" s="134" t="e">
        <f t="shared" si="237"/>
        <v>#DIV/0!</v>
      </c>
      <c r="VLY29" s="134" t="e">
        <f t="shared" si="237"/>
        <v>#DIV/0!</v>
      </c>
      <c r="VLZ29" s="134" t="e">
        <f t="shared" si="237"/>
        <v>#DIV/0!</v>
      </c>
      <c r="VMA29" s="134" t="e">
        <f t="shared" si="237"/>
        <v>#DIV/0!</v>
      </c>
      <c r="VMB29" s="134" t="e">
        <f t="shared" si="237"/>
        <v>#DIV/0!</v>
      </c>
      <c r="VMC29" s="134" t="e">
        <f t="shared" si="237"/>
        <v>#DIV/0!</v>
      </c>
      <c r="VMD29" s="134" t="e">
        <f t="shared" si="237"/>
        <v>#DIV/0!</v>
      </c>
      <c r="VME29" s="134" t="e">
        <f t="shared" si="237"/>
        <v>#DIV/0!</v>
      </c>
      <c r="VMF29" s="134" t="e">
        <f t="shared" si="237"/>
        <v>#DIV/0!</v>
      </c>
      <c r="VMG29" s="134" t="e">
        <f t="shared" si="237"/>
        <v>#DIV/0!</v>
      </c>
      <c r="VMH29" s="134" t="e">
        <f t="shared" si="237"/>
        <v>#DIV/0!</v>
      </c>
      <c r="VMI29" s="134" t="e">
        <f t="shared" si="237"/>
        <v>#DIV/0!</v>
      </c>
      <c r="VMJ29" s="134" t="e">
        <f t="shared" si="237"/>
        <v>#DIV/0!</v>
      </c>
      <c r="VMK29" s="134" t="e">
        <f t="shared" si="237"/>
        <v>#DIV/0!</v>
      </c>
      <c r="VML29" s="134" t="e">
        <f t="shared" si="237"/>
        <v>#DIV/0!</v>
      </c>
      <c r="VMM29" s="134" t="e">
        <f t="shared" si="237"/>
        <v>#DIV/0!</v>
      </c>
      <c r="VMN29" s="134" t="e">
        <f t="shared" si="237"/>
        <v>#DIV/0!</v>
      </c>
      <c r="VMO29" s="134" t="e">
        <f t="shared" si="237"/>
        <v>#DIV/0!</v>
      </c>
      <c r="VMP29" s="134" t="e">
        <f t="shared" si="237"/>
        <v>#DIV/0!</v>
      </c>
      <c r="VMQ29" s="134" t="e">
        <f t="shared" si="237"/>
        <v>#DIV/0!</v>
      </c>
      <c r="VMR29" s="134" t="e">
        <f t="shared" si="237"/>
        <v>#DIV/0!</v>
      </c>
      <c r="VMS29" s="134" t="e">
        <f t="shared" si="237"/>
        <v>#DIV/0!</v>
      </c>
      <c r="VMT29" s="134" t="e">
        <f t="shared" si="237"/>
        <v>#DIV/0!</v>
      </c>
      <c r="VMU29" s="134" t="e">
        <f t="shared" si="237"/>
        <v>#DIV/0!</v>
      </c>
      <c r="VMV29" s="134" t="e">
        <f t="shared" si="237"/>
        <v>#DIV/0!</v>
      </c>
      <c r="VMW29" s="134" t="e">
        <f t="shared" si="237"/>
        <v>#DIV/0!</v>
      </c>
      <c r="VMX29" s="134" t="e">
        <f t="shared" si="237"/>
        <v>#DIV/0!</v>
      </c>
      <c r="VMY29" s="134" t="e">
        <f t="shared" si="237"/>
        <v>#DIV/0!</v>
      </c>
      <c r="VMZ29" s="134" t="e">
        <f t="shared" si="237"/>
        <v>#DIV/0!</v>
      </c>
      <c r="VNA29" s="134" t="e">
        <f t="shared" si="237"/>
        <v>#DIV/0!</v>
      </c>
      <c r="VNB29" s="134" t="e">
        <f t="shared" si="237"/>
        <v>#DIV/0!</v>
      </c>
      <c r="VNC29" s="134" t="e">
        <f t="shared" si="237"/>
        <v>#DIV/0!</v>
      </c>
      <c r="VND29" s="134" t="e">
        <f t="shared" si="237"/>
        <v>#DIV/0!</v>
      </c>
      <c r="VNE29" s="134" t="e">
        <f t="shared" si="237"/>
        <v>#DIV/0!</v>
      </c>
      <c r="VNF29" s="134" t="e">
        <f t="shared" si="237"/>
        <v>#DIV/0!</v>
      </c>
      <c r="VNG29" s="134" t="e">
        <f t="shared" si="237"/>
        <v>#DIV/0!</v>
      </c>
      <c r="VNH29" s="134" t="e">
        <f t="shared" si="237"/>
        <v>#DIV/0!</v>
      </c>
      <c r="VNI29" s="134" t="e">
        <f t="shared" si="237"/>
        <v>#DIV/0!</v>
      </c>
      <c r="VNJ29" s="134" t="e">
        <f t="shared" si="237"/>
        <v>#DIV/0!</v>
      </c>
      <c r="VNK29" s="134" t="e">
        <f t="shared" si="237"/>
        <v>#DIV/0!</v>
      </c>
      <c r="VNL29" s="134" t="e">
        <f t="shared" si="237"/>
        <v>#DIV/0!</v>
      </c>
      <c r="VNM29" s="134" t="e">
        <f t="shared" si="237"/>
        <v>#DIV/0!</v>
      </c>
      <c r="VNN29" s="134" t="e">
        <f t="shared" si="237"/>
        <v>#DIV/0!</v>
      </c>
      <c r="VNO29" s="134" t="e">
        <f t="shared" si="237"/>
        <v>#DIV/0!</v>
      </c>
      <c r="VNP29" s="134" t="e">
        <f t="shared" si="237"/>
        <v>#DIV/0!</v>
      </c>
      <c r="VNQ29" s="134" t="e">
        <f t="shared" si="237"/>
        <v>#DIV/0!</v>
      </c>
      <c r="VNR29" s="134" t="e">
        <f t="shared" si="237"/>
        <v>#DIV/0!</v>
      </c>
      <c r="VNS29" s="134" t="e">
        <f t="shared" si="237"/>
        <v>#DIV/0!</v>
      </c>
      <c r="VNT29" s="134" t="e">
        <f t="shared" si="237"/>
        <v>#DIV/0!</v>
      </c>
      <c r="VNU29" s="134" t="e">
        <f t="shared" si="237"/>
        <v>#DIV/0!</v>
      </c>
      <c r="VNV29" s="134" t="e">
        <f t="shared" si="237"/>
        <v>#DIV/0!</v>
      </c>
      <c r="VNW29" s="134" t="e">
        <f t="shared" si="237"/>
        <v>#DIV/0!</v>
      </c>
      <c r="VNX29" s="134" t="e">
        <f t="shared" ref="VNX29:VQI29" si="238">+VNX27/VNX19</f>
        <v>#DIV/0!</v>
      </c>
      <c r="VNY29" s="134" t="e">
        <f t="shared" si="238"/>
        <v>#DIV/0!</v>
      </c>
      <c r="VNZ29" s="134" t="e">
        <f t="shared" si="238"/>
        <v>#DIV/0!</v>
      </c>
      <c r="VOA29" s="134" t="e">
        <f t="shared" si="238"/>
        <v>#DIV/0!</v>
      </c>
      <c r="VOB29" s="134" t="e">
        <f t="shared" si="238"/>
        <v>#DIV/0!</v>
      </c>
      <c r="VOC29" s="134" t="e">
        <f t="shared" si="238"/>
        <v>#DIV/0!</v>
      </c>
      <c r="VOD29" s="134" t="e">
        <f t="shared" si="238"/>
        <v>#DIV/0!</v>
      </c>
      <c r="VOE29" s="134" t="e">
        <f t="shared" si="238"/>
        <v>#DIV/0!</v>
      </c>
      <c r="VOF29" s="134" t="e">
        <f t="shared" si="238"/>
        <v>#DIV/0!</v>
      </c>
      <c r="VOG29" s="134" t="e">
        <f t="shared" si="238"/>
        <v>#DIV/0!</v>
      </c>
      <c r="VOH29" s="134" t="e">
        <f t="shared" si="238"/>
        <v>#DIV/0!</v>
      </c>
      <c r="VOI29" s="134" t="e">
        <f t="shared" si="238"/>
        <v>#DIV/0!</v>
      </c>
      <c r="VOJ29" s="134" t="e">
        <f t="shared" si="238"/>
        <v>#DIV/0!</v>
      </c>
      <c r="VOK29" s="134" t="e">
        <f t="shared" si="238"/>
        <v>#DIV/0!</v>
      </c>
      <c r="VOL29" s="134" t="e">
        <f t="shared" si="238"/>
        <v>#DIV/0!</v>
      </c>
      <c r="VOM29" s="134" t="e">
        <f t="shared" si="238"/>
        <v>#DIV/0!</v>
      </c>
      <c r="VON29" s="134" t="e">
        <f t="shared" si="238"/>
        <v>#DIV/0!</v>
      </c>
      <c r="VOO29" s="134" t="e">
        <f t="shared" si="238"/>
        <v>#DIV/0!</v>
      </c>
      <c r="VOP29" s="134" t="e">
        <f t="shared" si="238"/>
        <v>#DIV/0!</v>
      </c>
      <c r="VOQ29" s="134" t="e">
        <f t="shared" si="238"/>
        <v>#DIV/0!</v>
      </c>
      <c r="VOR29" s="134" t="e">
        <f t="shared" si="238"/>
        <v>#DIV/0!</v>
      </c>
      <c r="VOS29" s="134" t="e">
        <f t="shared" si="238"/>
        <v>#DIV/0!</v>
      </c>
      <c r="VOT29" s="134" t="e">
        <f t="shared" si="238"/>
        <v>#DIV/0!</v>
      </c>
      <c r="VOU29" s="134" t="e">
        <f t="shared" si="238"/>
        <v>#DIV/0!</v>
      </c>
      <c r="VOV29" s="134" t="e">
        <f t="shared" si="238"/>
        <v>#DIV/0!</v>
      </c>
      <c r="VOW29" s="134" t="e">
        <f t="shared" si="238"/>
        <v>#DIV/0!</v>
      </c>
      <c r="VOX29" s="134" t="e">
        <f t="shared" si="238"/>
        <v>#DIV/0!</v>
      </c>
      <c r="VOY29" s="134" t="e">
        <f t="shared" si="238"/>
        <v>#DIV/0!</v>
      </c>
      <c r="VOZ29" s="134" t="e">
        <f t="shared" si="238"/>
        <v>#DIV/0!</v>
      </c>
      <c r="VPA29" s="134" t="e">
        <f t="shared" si="238"/>
        <v>#DIV/0!</v>
      </c>
      <c r="VPB29" s="134" t="e">
        <f t="shared" si="238"/>
        <v>#DIV/0!</v>
      </c>
      <c r="VPC29" s="134" t="e">
        <f t="shared" si="238"/>
        <v>#DIV/0!</v>
      </c>
      <c r="VPD29" s="134" t="e">
        <f t="shared" si="238"/>
        <v>#DIV/0!</v>
      </c>
      <c r="VPE29" s="134" t="e">
        <f t="shared" si="238"/>
        <v>#DIV/0!</v>
      </c>
      <c r="VPF29" s="134" t="e">
        <f t="shared" si="238"/>
        <v>#DIV/0!</v>
      </c>
      <c r="VPG29" s="134" t="e">
        <f t="shared" si="238"/>
        <v>#DIV/0!</v>
      </c>
      <c r="VPH29" s="134" t="e">
        <f t="shared" si="238"/>
        <v>#DIV/0!</v>
      </c>
      <c r="VPI29" s="134" t="e">
        <f t="shared" si="238"/>
        <v>#DIV/0!</v>
      </c>
      <c r="VPJ29" s="134" t="e">
        <f t="shared" si="238"/>
        <v>#DIV/0!</v>
      </c>
      <c r="VPK29" s="134" t="e">
        <f t="shared" si="238"/>
        <v>#DIV/0!</v>
      </c>
      <c r="VPL29" s="134" t="e">
        <f t="shared" si="238"/>
        <v>#DIV/0!</v>
      </c>
      <c r="VPM29" s="134" t="e">
        <f t="shared" si="238"/>
        <v>#DIV/0!</v>
      </c>
      <c r="VPN29" s="134" t="e">
        <f t="shared" si="238"/>
        <v>#DIV/0!</v>
      </c>
      <c r="VPO29" s="134" t="e">
        <f t="shared" si="238"/>
        <v>#DIV/0!</v>
      </c>
      <c r="VPP29" s="134" t="e">
        <f t="shared" si="238"/>
        <v>#DIV/0!</v>
      </c>
      <c r="VPQ29" s="134" t="e">
        <f t="shared" si="238"/>
        <v>#DIV/0!</v>
      </c>
      <c r="VPR29" s="134" t="e">
        <f t="shared" si="238"/>
        <v>#DIV/0!</v>
      </c>
      <c r="VPS29" s="134" t="e">
        <f t="shared" si="238"/>
        <v>#DIV/0!</v>
      </c>
      <c r="VPT29" s="134" t="e">
        <f t="shared" si="238"/>
        <v>#DIV/0!</v>
      </c>
      <c r="VPU29" s="134" t="e">
        <f t="shared" si="238"/>
        <v>#DIV/0!</v>
      </c>
      <c r="VPV29" s="134" t="e">
        <f t="shared" si="238"/>
        <v>#DIV/0!</v>
      </c>
      <c r="VPW29" s="134" t="e">
        <f t="shared" si="238"/>
        <v>#DIV/0!</v>
      </c>
      <c r="VPX29" s="134" t="e">
        <f t="shared" si="238"/>
        <v>#DIV/0!</v>
      </c>
      <c r="VPY29" s="134" t="e">
        <f t="shared" si="238"/>
        <v>#DIV/0!</v>
      </c>
      <c r="VPZ29" s="134" t="e">
        <f t="shared" si="238"/>
        <v>#DIV/0!</v>
      </c>
      <c r="VQA29" s="134" t="e">
        <f t="shared" si="238"/>
        <v>#DIV/0!</v>
      </c>
      <c r="VQB29" s="134" t="e">
        <f t="shared" si="238"/>
        <v>#DIV/0!</v>
      </c>
      <c r="VQC29" s="134" t="e">
        <f t="shared" si="238"/>
        <v>#DIV/0!</v>
      </c>
      <c r="VQD29" s="134" t="e">
        <f t="shared" si="238"/>
        <v>#DIV/0!</v>
      </c>
      <c r="VQE29" s="134" t="e">
        <f t="shared" si="238"/>
        <v>#DIV/0!</v>
      </c>
      <c r="VQF29" s="134" t="e">
        <f t="shared" si="238"/>
        <v>#DIV/0!</v>
      </c>
      <c r="VQG29" s="134" t="e">
        <f t="shared" si="238"/>
        <v>#DIV/0!</v>
      </c>
      <c r="VQH29" s="134" t="e">
        <f t="shared" si="238"/>
        <v>#DIV/0!</v>
      </c>
      <c r="VQI29" s="134" t="e">
        <f t="shared" si="238"/>
        <v>#DIV/0!</v>
      </c>
      <c r="VQJ29" s="134" t="e">
        <f t="shared" ref="VQJ29:VSU29" si="239">+VQJ27/VQJ19</f>
        <v>#DIV/0!</v>
      </c>
      <c r="VQK29" s="134" t="e">
        <f t="shared" si="239"/>
        <v>#DIV/0!</v>
      </c>
      <c r="VQL29" s="134" t="e">
        <f t="shared" si="239"/>
        <v>#DIV/0!</v>
      </c>
      <c r="VQM29" s="134" t="e">
        <f t="shared" si="239"/>
        <v>#DIV/0!</v>
      </c>
      <c r="VQN29" s="134" t="e">
        <f t="shared" si="239"/>
        <v>#DIV/0!</v>
      </c>
      <c r="VQO29" s="134" t="e">
        <f t="shared" si="239"/>
        <v>#DIV/0!</v>
      </c>
      <c r="VQP29" s="134" t="e">
        <f t="shared" si="239"/>
        <v>#DIV/0!</v>
      </c>
      <c r="VQQ29" s="134" t="e">
        <f t="shared" si="239"/>
        <v>#DIV/0!</v>
      </c>
      <c r="VQR29" s="134" t="e">
        <f t="shared" si="239"/>
        <v>#DIV/0!</v>
      </c>
      <c r="VQS29" s="134" t="e">
        <f t="shared" si="239"/>
        <v>#DIV/0!</v>
      </c>
      <c r="VQT29" s="134" t="e">
        <f t="shared" si="239"/>
        <v>#DIV/0!</v>
      </c>
      <c r="VQU29" s="134" t="e">
        <f t="shared" si="239"/>
        <v>#DIV/0!</v>
      </c>
      <c r="VQV29" s="134" t="e">
        <f t="shared" si="239"/>
        <v>#DIV/0!</v>
      </c>
      <c r="VQW29" s="134" t="e">
        <f t="shared" si="239"/>
        <v>#DIV/0!</v>
      </c>
      <c r="VQX29" s="134" t="e">
        <f t="shared" si="239"/>
        <v>#DIV/0!</v>
      </c>
      <c r="VQY29" s="134" t="e">
        <f t="shared" si="239"/>
        <v>#DIV/0!</v>
      </c>
      <c r="VQZ29" s="134" t="e">
        <f t="shared" si="239"/>
        <v>#DIV/0!</v>
      </c>
      <c r="VRA29" s="134" t="e">
        <f t="shared" si="239"/>
        <v>#DIV/0!</v>
      </c>
      <c r="VRB29" s="134" t="e">
        <f t="shared" si="239"/>
        <v>#DIV/0!</v>
      </c>
      <c r="VRC29" s="134" t="e">
        <f t="shared" si="239"/>
        <v>#DIV/0!</v>
      </c>
      <c r="VRD29" s="134" t="e">
        <f t="shared" si="239"/>
        <v>#DIV/0!</v>
      </c>
      <c r="VRE29" s="134" t="e">
        <f t="shared" si="239"/>
        <v>#DIV/0!</v>
      </c>
      <c r="VRF29" s="134" t="e">
        <f t="shared" si="239"/>
        <v>#DIV/0!</v>
      </c>
      <c r="VRG29" s="134" t="e">
        <f t="shared" si="239"/>
        <v>#DIV/0!</v>
      </c>
      <c r="VRH29" s="134" t="e">
        <f t="shared" si="239"/>
        <v>#DIV/0!</v>
      </c>
      <c r="VRI29" s="134" t="e">
        <f t="shared" si="239"/>
        <v>#DIV/0!</v>
      </c>
      <c r="VRJ29" s="134" t="e">
        <f t="shared" si="239"/>
        <v>#DIV/0!</v>
      </c>
      <c r="VRK29" s="134" t="e">
        <f t="shared" si="239"/>
        <v>#DIV/0!</v>
      </c>
      <c r="VRL29" s="134" t="e">
        <f t="shared" si="239"/>
        <v>#DIV/0!</v>
      </c>
      <c r="VRM29" s="134" t="e">
        <f t="shared" si="239"/>
        <v>#DIV/0!</v>
      </c>
      <c r="VRN29" s="134" t="e">
        <f t="shared" si="239"/>
        <v>#DIV/0!</v>
      </c>
      <c r="VRO29" s="134" t="e">
        <f t="shared" si="239"/>
        <v>#DIV/0!</v>
      </c>
      <c r="VRP29" s="134" t="e">
        <f t="shared" si="239"/>
        <v>#DIV/0!</v>
      </c>
      <c r="VRQ29" s="134" t="e">
        <f t="shared" si="239"/>
        <v>#DIV/0!</v>
      </c>
      <c r="VRR29" s="134" t="e">
        <f t="shared" si="239"/>
        <v>#DIV/0!</v>
      </c>
      <c r="VRS29" s="134" t="e">
        <f t="shared" si="239"/>
        <v>#DIV/0!</v>
      </c>
      <c r="VRT29" s="134" t="e">
        <f t="shared" si="239"/>
        <v>#DIV/0!</v>
      </c>
      <c r="VRU29" s="134" t="e">
        <f t="shared" si="239"/>
        <v>#DIV/0!</v>
      </c>
      <c r="VRV29" s="134" t="e">
        <f t="shared" si="239"/>
        <v>#DIV/0!</v>
      </c>
      <c r="VRW29" s="134" t="e">
        <f t="shared" si="239"/>
        <v>#DIV/0!</v>
      </c>
      <c r="VRX29" s="134" t="e">
        <f t="shared" si="239"/>
        <v>#DIV/0!</v>
      </c>
      <c r="VRY29" s="134" t="e">
        <f t="shared" si="239"/>
        <v>#DIV/0!</v>
      </c>
      <c r="VRZ29" s="134" t="e">
        <f t="shared" si="239"/>
        <v>#DIV/0!</v>
      </c>
      <c r="VSA29" s="134" t="e">
        <f t="shared" si="239"/>
        <v>#DIV/0!</v>
      </c>
      <c r="VSB29" s="134" t="e">
        <f t="shared" si="239"/>
        <v>#DIV/0!</v>
      </c>
      <c r="VSC29" s="134" t="e">
        <f t="shared" si="239"/>
        <v>#DIV/0!</v>
      </c>
      <c r="VSD29" s="134" t="e">
        <f t="shared" si="239"/>
        <v>#DIV/0!</v>
      </c>
      <c r="VSE29" s="134" t="e">
        <f t="shared" si="239"/>
        <v>#DIV/0!</v>
      </c>
      <c r="VSF29" s="134" t="e">
        <f t="shared" si="239"/>
        <v>#DIV/0!</v>
      </c>
      <c r="VSG29" s="134" t="e">
        <f t="shared" si="239"/>
        <v>#DIV/0!</v>
      </c>
      <c r="VSH29" s="134" t="e">
        <f t="shared" si="239"/>
        <v>#DIV/0!</v>
      </c>
      <c r="VSI29" s="134" t="e">
        <f t="shared" si="239"/>
        <v>#DIV/0!</v>
      </c>
      <c r="VSJ29" s="134" t="e">
        <f t="shared" si="239"/>
        <v>#DIV/0!</v>
      </c>
      <c r="VSK29" s="134" t="e">
        <f t="shared" si="239"/>
        <v>#DIV/0!</v>
      </c>
      <c r="VSL29" s="134" t="e">
        <f t="shared" si="239"/>
        <v>#DIV/0!</v>
      </c>
      <c r="VSM29" s="134" t="e">
        <f t="shared" si="239"/>
        <v>#DIV/0!</v>
      </c>
      <c r="VSN29" s="134" t="e">
        <f t="shared" si="239"/>
        <v>#DIV/0!</v>
      </c>
      <c r="VSO29" s="134" t="e">
        <f t="shared" si="239"/>
        <v>#DIV/0!</v>
      </c>
      <c r="VSP29" s="134" t="e">
        <f t="shared" si="239"/>
        <v>#DIV/0!</v>
      </c>
      <c r="VSQ29" s="134" t="e">
        <f t="shared" si="239"/>
        <v>#DIV/0!</v>
      </c>
      <c r="VSR29" s="134" t="e">
        <f t="shared" si="239"/>
        <v>#DIV/0!</v>
      </c>
      <c r="VSS29" s="134" t="e">
        <f t="shared" si="239"/>
        <v>#DIV/0!</v>
      </c>
      <c r="VST29" s="134" t="e">
        <f t="shared" si="239"/>
        <v>#DIV/0!</v>
      </c>
      <c r="VSU29" s="134" t="e">
        <f t="shared" si="239"/>
        <v>#DIV/0!</v>
      </c>
      <c r="VSV29" s="134" t="e">
        <f t="shared" ref="VSV29:VVG29" si="240">+VSV27/VSV19</f>
        <v>#DIV/0!</v>
      </c>
      <c r="VSW29" s="134" t="e">
        <f t="shared" si="240"/>
        <v>#DIV/0!</v>
      </c>
      <c r="VSX29" s="134" t="e">
        <f t="shared" si="240"/>
        <v>#DIV/0!</v>
      </c>
      <c r="VSY29" s="134" t="e">
        <f t="shared" si="240"/>
        <v>#DIV/0!</v>
      </c>
      <c r="VSZ29" s="134" t="e">
        <f t="shared" si="240"/>
        <v>#DIV/0!</v>
      </c>
      <c r="VTA29" s="134" t="e">
        <f t="shared" si="240"/>
        <v>#DIV/0!</v>
      </c>
      <c r="VTB29" s="134" t="e">
        <f t="shared" si="240"/>
        <v>#DIV/0!</v>
      </c>
      <c r="VTC29" s="134" t="e">
        <f t="shared" si="240"/>
        <v>#DIV/0!</v>
      </c>
      <c r="VTD29" s="134" t="e">
        <f t="shared" si="240"/>
        <v>#DIV/0!</v>
      </c>
      <c r="VTE29" s="134" t="e">
        <f t="shared" si="240"/>
        <v>#DIV/0!</v>
      </c>
      <c r="VTF29" s="134" t="e">
        <f t="shared" si="240"/>
        <v>#DIV/0!</v>
      </c>
      <c r="VTG29" s="134" t="e">
        <f t="shared" si="240"/>
        <v>#DIV/0!</v>
      </c>
      <c r="VTH29" s="134" t="e">
        <f t="shared" si="240"/>
        <v>#DIV/0!</v>
      </c>
      <c r="VTI29" s="134" t="e">
        <f t="shared" si="240"/>
        <v>#DIV/0!</v>
      </c>
      <c r="VTJ29" s="134" t="e">
        <f t="shared" si="240"/>
        <v>#DIV/0!</v>
      </c>
      <c r="VTK29" s="134" t="e">
        <f t="shared" si="240"/>
        <v>#DIV/0!</v>
      </c>
      <c r="VTL29" s="134" t="e">
        <f t="shared" si="240"/>
        <v>#DIV/0!</v>
      </c>
      <c r="VTM29" s="134" t="e">
        <f t="shared" si="240"/>
        <v>#DIV/0!</v>
      </c>
      <c r="VTN29" s="134" t="e">
        <f t="shared" si="240"/>
        <v>#DIV/0!</v>
      </c>
      <c r="VTO29" s="134" t="e">
        <f t="shared" si="240"/>
        <v>#DIV/0!</v>
      </c>
      <c r="VTP29" s="134" t="e">
        <f t="shared" si="240"/>
        <v>#DIV/0!</v>
      </c>
      <c r="VTQ29" s="134" t="e">
        <f t="shared" si="240"/>
        <v>#DIV/0!</v>
      </c>
      <c r="VTR29" s="134" t="e">
        <f t="shared" si="240"/>
        <v>#DIV/0!</v>
      </c>
      <c r="VTS29" s="134" t="e">
        <f t="shared" si="240"/>
        <v>#DIV/0!</v>
      </c>
      <c r="VTT29" s="134" t="e">
        <f t="shared" si="240"/>
        <v>#DIV/0!</v>
      </c>
      <c r="VTU29" s="134" t="e">
        <f t="shared" si="240"/>
        <v>#DIV/0!</v>
      </c>
      <c r="VTV29" s="134" t="e">
        <f t="shared" si="240"/>
        <v>#DIV/0!</v>
      </c>
      <c r="VTW29" s="134" t="e">
        <f t="shared" si="240"/>
        <v>#DIV/0!</v>
      </c>
      <c r="VTX29" s="134" t="e">
        <f t="shared" si="240"/>
        <v>#DIV/0!</v>
      </c>
      <c r="VTY29" s="134" t="e">
        <f t="shared" si="240"/>
        <v>#DIV/0!</v>
      </c>
      <c r="VTZ29" s="134" t="e">
        <f t="shared" si="240"/>
        <v>#DIV/0!</v>
      </c>
      <c r="VUA29" s="134" t="e">
        <f t="shared" si="240"/>
        <v>#DIV/0!</v>
      </c>
      <c r="VUB29" s="134" t="e">
        <f t="shared" si="240"/>
        <v>#DIV/0!</v>
      </c>
      <c r="VUC29" s="134" t="e">
        <f t="shared" si="240"/>
        <v>#DIV/0!</v>
      </c>
      <c r="VUD29" s="134" t="e">
        <f t="shared" si="240"/>
        <v>#DIV/0!</v>
      </c>
      <c r="VUE29" s="134" t="e">
        <f t="shared" si="240"/>
        <v>#DIV/0!</v>
      </c>
      <c r="VUF29" s="134" t="e">
        <f t="shared" si="240"/>
        <v>#DIV/0!</v>
      </c>
      <c r="VUG29" s="134" t="e">
        <f t="shared" si="240"/>
        <v>#DIV/0!</v>
      </c>
      <c r="VUH29" s="134" t="e">
        <f t="shared" si="240"/>
        <v>#DIV/0!</v>
      </c>
      <c r="VUI29" s="134" t="e">
        <f t="shared" si="240"/>
        <v>#DIV/0!</v>
      </c>
      <c r="VUJ29" s="134" t="e">
        <f t="shared" si="240"/>
        <v>#DIV/0!</v>
      </c>
      <c r="VUK29" s="134" t="e">
        <f t="shared" si="240"/>
        <v>#DIV/0!</v>
      </c>
      <c r="VUL29" s="134" t="e">
        <f t="shared" si="240"/>
        <v>#DIV/0!</v>
      </c>
      <c r="VUM29" s="134" t="e">
        <f t="shared" si="240"/>
        <v>#DIV/0!</v>
      </c>
      <c r="VUN29" s="134" t="e">
        <f t="shared" si="240"/>
        <v>#DIV/0!</v>
      </c>
      <c r="VUO29" s="134" t="e">
        <f t="shared" si="240"/>
        <v>#DIV/0!</v>
      </c>
      <c r="VUP29" s="134" t="e">
        <f t="shared" si="240"/>
        <v>#DIV/0!</v>
      </c>
      <c r="VUQ29" s="134" t="e">
        <f t="shared" si="240"/>
        <v>#DIV/0!</v>
      </c>
      <c r="VUR29" s="134" t="e">
        <f t="shared" si="240"/>
        <v>#DIV/0!</v>
      </c>
      <c r="VUS29" s="134" t="e">
        <f t="shared" si="240"/>
        <v>#DIV/0!</v>
      </c>
      <c r="VUT29" s="134" t="e">
        <f t="shared" si="240"/>
        <v>#DIV/0!</v>
      </c>
      <c r="VUU29" s="134" t="e">
        <f t="shared" si="240"/>
        <v>#DIV/0!</v>
      </c>
      <c r="VUV29" s="134" t="e">
        <f t="shared" si="240"/>
        <v>#DIV/0!</v>
      </c>
      <c r="VUW29" s="134" t="e">
        <f t="shared" si="240"/>
        <v>#DIV/0!</v>
      </c>
      <c r="VUX29" s="134" t="e">
        <f t="shared" si="240"/>
        <v>#DIV/0!</v>
      </c>
      <c r="VUY29" s="134" t="e">
        <f t="shared" si="240"/>
        <v>#DIV/0!</v>
      </c>
      <c r="VUZ29" s="134" t="e">
        <f t="shared" si="240"/>
        <v>#DIV/0!</v>
      </c>
      <c r="VVA29" s="134" t="e">
        <f t="shared" si="240"/>
        <v>#DIV/0!</v>
      </c>
      <c r="VVB29" s="134" t="e">
        <f t="shared" si="240"/>
        <v>#DIV/0!</v>
      </c>
      <c r="VVC29" s="134" t="e">
        <f t="shared" si="240"/>
        <v>#DIV/0!</v>
      </c>
      <c r="VVD29" s="134" t="e">
        <f t="shared" si="240"/>
        <v>#DIV/0!</v>
      </c>
      <c r="VVE29" s="134" t="e">
        <f t="shared" si="240"/>
        <v>#DIV/0!</v>
      </c>
      <c r="VVF29" s="134" t="e">
        <f t="shared" si="240"/>
        <v>#DIV/0!</v>
      </c>
      <c r="VVG29" s="134" t="e">
        <f t="shared" si="240"/>
        <v>#DIV/0!</v>
      </c>
      <c r="VVH29" s="134" t="e">
        <f t="shared" ref="VVH29:VXS29" si="241">+VVH27/VVH19</f>
        <v>#DIV/0!</v>
      </c>
      <c r="VVI29" s="134" t="e">
        <f t="shared" si="241"/>
        <v>#DIV/0!</v>
      </c>
      <c r="VVJ29" s="134" t="e">
        <f t="shared" si="241"/>
        <v>#DIV/0!</v>
      </c>
      <c r="VVK29" s="134" t="e">
        <f t="shared" si="241"/>
        <v>#DIV/0!</v>
      </c>
      <c r="VVL29" s="134" t="e">
        <f t="shared" si="241"/>
        <v>#DIV/0!</v>
      </c>
      <c r="VVM29" s="134" t="e">
        <f t="shared" si="241"/>
        <v>#DIV/0!</v>
      </c>
      <c r="VVN29" s="134" t="e">
        <f t="shared" si="241"/>
        <v>#DIV/0!</v>
      </c>
      <c r="VVO29" s="134" t="e">
        <f t="shared" si="241"/>
        <v>#DIV/0!</v>
      </c>
      <c r="VVP29" s="134" t="e">
        <f t="shared" si="241"/>
        <v>#DIV/0!</v>
      </c>
      <c r="VVQ29" s="134" t="e">
        <f t="shared" si="241"/>
        <v>#DIV/0!</v>
      </c>
      <c r="VVR29" s="134" t="e">
        <f t="shared" si="241"/>
        <v>#DIV/0!</v>
      </c>
      <c r="VVS29" s="134" t="e">
        <f t="shared" si="241"/>
        <v>#DIV/0!</v>
      </c>
      <c r="VVT29" s="134" t="e">
        <f t="shared" si="241"/>
        <v>#DIV/0!</v>
      </c>
      <c r="VVU29" s="134" t="e">
        <f t="shared" si="241"/>
        <v>#DIV/0!</v>
      </c>
      <c r="VVV29" s="134" t="e">
        <f t="shared" si="241"/>
        <v>#DIV/0!</v>
      </c>
      <c r="VVW29" s="134" t="e">
        <f t="shared" si="241"/>
        <v>#DIV/0!</v>
      </c>
      <c r="VVX29" s="134" t="e">
        <f t="shared" si="241"/>
        <v>#DIV/0!</v>
      </c>
      <c r="VVY29" s="134" t="e">
        <f t="shared" si="241"/>
        <v>#DIV/0!</v>
      </c>
      <c r="VVZ29" s="134" t="e">
        <f t="shared" si="241"/>
        <v>#DIV/0!</v>
      </c>
      <c r="VWA29" s="134" t="e">
        <f t="shared" si="241"/>
        <v>#DIV/0!</v>
      </c>
      <c r="VWB29" s="134" t="e">
        <f t="shared" si="241"/>
        <v>#DIV/0!</v>
      </c>
      <c r="VWC29" s="134" t="e">
        <f t="shared" si="241"/>
        <v>#DIV/0!</v>
      </c>
      <c r="VWD29" s="134" t="e">
        <f t="shared" si="241"/>
        <v>#DIV/0!</v>
      </c>
      <c r="VWE29" s="134" t="e">
        <f t="shared" si="241"/>
        <v>#DIV/0!</v>
      </c>
      <c r="VWF29" s="134" t="e">
        <f t="shared" si="241"/>
        <v>#DIV/0!</v>
      </c>
      <c r="VWG29" s="134" t="e">
        <f t="shared" si="241"/>
        <v>#DIV/0!</v>
      </c>
      <c r="VWH29" s="134" t="e">
        <f t="shared" si="241"/>
        <v>#DIV/0!</v>
      </c>
      <c r="VWI29" s="134" t="e">
        <f t="shared" si="241"/>
        <v>#DIV/0!</v>
      </c>
      <c r="VWJ29" s="134" t="e">
        <f t="shared" si="241"/>
        <v>#DIV/0!</v>
      </c>
      <c r="VWK29" s="134" t="e">
        <f t="shared" si="241"/>
        <v>#DIV/0!</v>
      </c>
      <c r="VWL29" s="134" t="e">
        <f t="shared" si="241"/>
        <v>#DIV/0!</v>
      </c>
      <c r="VWM29" s="134" t="e">
        <f t="shared" si="241"/>
        <v>#DIV/0!</v>
      </c>
      <c r="VWN29" s="134" t="e">
        <f t="shared" si="241"/>
        <v>#DIV/0!</v>
      </c>
      <c r="VWO29" s="134" t="e">
        <f t="shared" si="241"/>
        <v>#DIV/0!</v>
      </c>
      <c r="VWP29" s="134" t="e">
        <f t="shared" si="241"/>
        <v>#DIV/0!</v>
      </c>
      <c r="VWQ29" s="134" t="e">
        <f t="shared" si="241"/>
        <v>#DIV/0!</v>
      </c>
      <c r="VWR29" s="134" t="e">
        <f t="shared" si="241"/>
        <v>#DIV/0!</v>
      </c>
      <c r="VWS29" s="134" t="e">
        <f t="shared" si="241"/>
        <v>#DIV/0!</v>
      </c>
      <c r="VWT29" s="134" t="e">
        <f t="shared" si="241"/>
        <v>#DIV/0!</v>
      </c>
      <c r="VWU29" s="134" t="e">
        <f t="shared" si="241"/>
        <v>#DIV/0!</v>
      </c>
      <c r="VWV29" s="134" t="e">
        <f t="shared" si="241"/>
        <v>#DIV/0!</v>
      </c>
      <c r="VWW29" s="134" t="e">
        <f t="shared" si="241"/>
        <v>#DIV/0!</v>
      </c>
      <c r="VWX29" s="134" t="e">
        <f t="shared" si="241"/>
        <v>#DIV/0!</v>
      </c>
      <c r="VWY29" s="134" t="e">
        <f t="shared" si="241"/>
        <v>#DIV/0!</v>
      </c>
      <c r="VWZ29" s="134" t="e">
        <f t="shared" si="241"/>
        <v>#DIV/0!</v>
      </c>
      <c r="VXA29" s="134" t="e">
        <f t="shared" si="241"/>
        <v>#DIV/0!</v>
      </c>
      <c r="VXB29" s="134" t="e">
        <f t="shared" si="241"/>
        <v>#DIV/0!</v>
      </c>
      <c r="VXC29" s="134" t="e">
        <f t="shared" si="241"/>
        <v>#DIV/0!</v>
      </c>
      <c r="VXD29" s="134" t="e">
        <f t="shared" si="241"/>
        <v>#DIV/0!</v>
      </c>
      <c r="VXE29" s="134" t="e">
        <f t="shared" si="241"/>
        <v>#DIV/0!</v>
      </c>
      <c r="VXF29" s="134" t="e">
        <f t="shared" si="241"/>
        <v>#DIV/0!</v>
      </c>
      <c r="VXG29" s="134" t="e">
        <f t="shared" si="241"/>
        <v>#DIV/0!</v>
      </c>
      <c r="VXH29" s="134" t="e">
        <f t="shared" si="241"/>
        <v>#DIV/0!</v>
      </c>
      <c r="VXI29" s="134" t="e">
        <f t="shared" si="241"/>
        <v>#DIV/0!</v>
      </c>
      <c r="VXJ29" s="134" t="e">
        <f t="shared" si="241"/>
        <v>#DIV/0!</v>
      </c>
      <c r="VXK29" s="134" t="e">
        <f t="shared" si="241"/>
        <v>#DIV/0!</v>
      </c>
      <c r="VXL29" s="134" t="e">
        <f t="shared" si="241"/>
        <v>#DIV/0!</v>
      </c>
      <c r="VXM29" s="134" t="e">
        <f t="shared" si="241"/>
        <v>#DIV/0!</v>
      </c>
      <c r="VXN29" s="134" t="e">
        <f t="shared" si="241"/>
        <v>#DIV/0!</v>
      </c>
      <c r="VXO29" s="134" t="e">
        <f t="shared" si="241"/>
        <v>#DIV/0!</v>
      </c>
      <c r="VXP29" s="134" t="e">
        <f t="shared" si="241"/>
        <v>#DIV/0!</v>
      </c>
      <c r="VXQ29" s="134" t="e">
        <f t="shared" si="241"/>
        <v>#DIV/0!</v>
      </c>
      <c r="VXR29" s="134" t="e">
        <f t="shared" si="241"/>
        <v>#DIV/0!</v>
      </c>
      <c r="VXS29" s="134" t="e">
        <f t="shared" si="241"/>
        <v>#DIV/0!</v>
      </c>
      <c r="VXT29" s="134" t="e">
        <f t="shared" ref="VXT29:WAE29" si="242">+VXT27/VXT19</f>
        <v>#DIV/0!</v>
      </c>
      <c r="VXU29" s="134" t="e">
        <f t="shared" si="242"/>
        <v>#DIV/0!</v>
      </c>
      <c r="VXV29" s="134" t="e">
        <f t="shared" si="242"/>
        <v>#DIV/0!</v>
      </c>
      <c r="VXW29" s="134" t="e">
        <f t="shared" si="242"/>
        <v>#DIV/0!</v>
      </c>
      <c r="VXX29" s="134" t="e">
        <f t="shared" si="242"/>
        <v>#DIV/0!</v>
      </c>
      <c r="VXY29" s="134" t="e">
        <f t="shared" si="242"/>
        <v>#DIV/0!</v>
      </c>
      <c r="VXZ29" s="134" t="e">
        <f t="shared" si="242"/>
        <v>#DIV/0!</v>
      </c>
      <c r="VYA29" s="134" t="e">
        <f t="shared" si="242"/>
        <v>#DIV/0!</v>
      </c>
      <c r="VYB29" s="134" t="e">
        <f t="shared" si="242"/>
        <v>#DIV/0!</v>
      </c>
      <c r="VYC29" s="134" t="e">
        <f t="shared" si="242"/>
        <v>#DIV/0!</v>
      </c>
      <c r="VYD29" s="134" t="e">
        <f t="shared" si="242"/>
        <v>#DIV/0!</v>
      </c>
      <c r="VYE29" s="134" t="e">
        <f t="shared" si="242"/>
        <v>#DIV/0!</v>
      </c>
      <c r="VYF29" s="134" t="e">
        <f t="shared" si="242"/>
        <v>#DIV/0!</v>
      </c>
      <c r="VYG29" s="134" t="e">
        <f t="shared" si="242"/>
        <v>#DIV/0!</v>
      </c>
      <c r="VYH29" s="134" t="e">
        <f t="shared" si="242"/>
        <v>#DIV/0!</v>
      </c>
      <c r="VYI29" s="134" t="e">
        <f t="shared" si="242"/>
        <v>#DIV/0!</v>
      </c>
      <c r="VYJ29" s="134" t="e">
        <f t="shared" si="242"/>
        <v>#DIV/0!</v>
      </c>
      <c r="VYK29" s="134" t="e">
        <f t="shared" si="242"/>
        <v>#DIV/0!</v>
      </c>
      <c r="VYL29" s="134" t="e">
        <f t="shared" si="242"/>
        <v>#DIV/0!</v>
      </c>
      <c r="VYM29" s="134" t="e">
        <f t="shared" si="242"/>
        <v>#DIV/0!</v>
      </c>
      <c r="VYN29" s="134" t="e">
        <f t="shared" si="242"/>
        <v>#DIV/0!</v>
      </c>
      <c r="VYO29" s="134" t="e">
        <f t="shared" si="242"/>
        <v>#DIV/0!</v>
      </c>
      <c r="VYP29" s="134" t="e">
        <f t="shared" si="242"/>
        <v>#DIV/0!</v>
      </c>
      <c r="VYQ29" s="134" t="e">
        <f t="shared" si="242"/>
        <v>#DIV/0!</v>
      </c>
      <c r="VYR29" s="134" t="e">
        <f t="shared" si="242"/>
        <v>#DIV/0!</v>
      </c>
      <c r="VYS29" s="134" t="e">
        <f t="shared" si="242"/>
        <v>#DIV/0!</v>
      </c>
      <c r="VYT29" s="134" t="e">
        <f t="shared" si="242"/>
        <v>#DIV/0!</v>
      </c>
      <c r="VYU29" s="134" t="e">
        <f t="shared" si="242"/>
        <v>#DIV/0!</v>
      </c>
      <c r="VYV29" s="134" t="e">
        <f t="shared" si="242"/>
        <v>#DIV/0!</v>
      </c>
      <c r="VYW29" s="134" t="e">
        <f t="shared" si="242"/>
        <v>#DIV/0!</v>
      </c>
      <c r="VYX29" s="134" t="e">
        <f t="shared" si="242"/>
        <v>#DIV/0!</v>
      </c>
      <c r="VYY29" s="134" t="e">
        <f t="shared" si="242"/>
        <v>#DIV/0!</v>
      </c>
      <c r="VYZ29" s="134" t="e">
        <f t="shared" si="242"/>
        <v>#DIV/0!</v>
      </c>
      <c r="VZA29" s="134" t="e">
        <f t="shared" si="242"/>
        <v>#DIV/0!</v>
      </c>
      <c r="VZB29" s="134" t="e">
        <f t="shared" si="242"/>
        <v>#DIV/0!</v>
      </c>
      <c r="VZC29" s="134" t="e">
        <f t="shared" si="242"/>
        <v>#DIV/0!</v>
      </c>
      <c r="VZD29" s="134" t="e">
        <f t="shared" si="242"/>
        <v>#DIV/0!</v>
      </c>
      <c r="VZE29" s="134" t="e">
        <f t="shared" si="242"/>
        <v>#DIV/0!</v>
      </c>
      <c r="VZF29" s="134" t="e">
        <f t="shared" si="242"/>
        <v>#DIV/0!</v>
      </c>
      <c r="VZG29" s="134" t="e">
        <f t="shared" si="242"/>
        <v>#DIV/0!</v>
      </c>
      <c r="VZH29" s="134" t="e">
        <f t="shared" si="242"/>
        <v>#DIV/0!</v>
      </c>
      <c r="VZI29" s="134" t="e">
        <f t="shared" si="242"/>
        <v>#DIV/0!</v>
      </c>
      <c r="VZJ29" s="134" t="e">
        <f t="shared" si="242"/>
        <v>#DIV/0!</v>
      </c>
      <c r="VZK29" s="134" t="e">
        <f t="shared" si="242"/>
        <v>#DIV/0!</v>
      </c>
      <c r="VZL29" s="134" t="e">
        <f t="shared" si="242"/>
        <v>#DIV/0!</v>
      </c>
      <c r="VZM29" s="134" t="e">
        <f t="shared" si="242"/>
        <v>#DIV/0!</v>
      </c>
      <c r="VZN29" s="134" t="e">
        <f t="shared" si="242"/>
        <v>#DIV/0!</v>
      </c>
      <c r="VZO29" s="134" t="e">
        <f t="shared" si="242"/>
        <v>#DIV/0!</v>
      </c>
      <c r="VZP29" s="134" t="e">
        <f t="shared" si="242"/>
        <v>#DIV/0!</v>
      </c>
      <c r="VZQ29" s="134" t="e">
        <f t="shared" si="242"/>
        <v>#DIV/0!</v>
      </c>
      <c r="VZR29" s="134" t="e">
        <f t="shared" si="242"/>
        <v>#DIV/0!</v>
      </c>
      <c r="VZS29" s="134" t="e">
        <f t="shared" si="242"/>
        <v>#DIV/0!</v>
      </c>
      <c r="VZT29" s="134" t="e">
        <f t="shared" si="242"/>
        <v>#DIV/0!</v>
      </c>
      <c r="VZU29" s="134" t="e">
        <f t="shared" si="242"/>
        <v>#DIV/0!</v>
      </c>
      <c r="VZV29" s="134" t="e">
        <f t="shared" si="242"/>
        <v>#DIV/0!</v>
      </c>
      <c r="VZW29" s="134" t="e">
        <f t="shared" si="242"/>
        <v>#DIV/0!</v>
      </c>
      <c r="VZX29" s="134" t="e">
        <f t="shared" si="242"/>
        <v>#DIV/0!</v>
      </c>
      <c r="VZY29" s="134" t="e">
        <f t="shared" si="242"/>
        <v>#DIV/0!</v>
      </c>
      <c r="VZZ29" s="134" t="e">
        <f t="shared" si="242"/>
        <v>#DIV/0!</v>
      </c>
      <c r="WAA29" s="134" t="e">
        <f t="shared" si="242"/>
        <v>#DIV/0!</v>
      </c>
      <c r="WAB29" s="134" t="e">
        <f t="shared" si="242"/>
        <v>#DIV/0!</v>
      </c>
      <c r="WAC29" s="134" t="e">
        <f t="shared" si="242"/>
        <v>#DIV/0!</v>
      </c>
      <c r="WAD29" s="134" t="e">
        <f t="shared" si="242"/>
        <v>#DIV/0!</v>
      </c>
      <c r="WAE29" s="134" t="e">
        <f t="shared" si="242"/>
        <v>#DIV/0!</v>
      </c>
      <c r="WAF29" s="134" t="e">
        <f t="shared" ref="WAF29:WCQ29" si="243">+WAF27/WAF19</f>
        <v>#DIV/0!</v>
      </c>
      <c r="WAG29" s="134" t="e">
        <f t="shared" si="243"/>
        <v>#DIV/0!</v>
      </c>
      <c r="WAH29" s="134" t="e">
        <f t="shared" si="243"/>
        <v>#DIV/0!</v>
      </c>
      <c r="WAI29" s="134" t="e">
        <f t="shared" si="243"/>
        <v>#DIV/0!</v>
      </c>
      <c r="WAJ29" s="134" t="e">
        <f t="shared" si="243"/>
        <v>#DIV/0!</v>
      </c>
      <c r="WAK29" s="134" t="e">
        <f t="shared" si="243"/>
        <v>#DIV/0!</v>
      </c>
      <c r="WAL29" s="134" t="e">
        <f t="shared" si="243"/>
        <v>#DIV/0!</v>
      </c>
      <c r="WAM29" s="134" t="e">
        <f t="shared" si="243"/>
        <v>#DIV/0!</v>
      </c>
      <c r="WAN29" s="134" t="e">
        <f t="shared" si="243"/>
        <v>#DIV/0!</v>
      </c>
      <c r="WAO29" s="134" t="e">
        <f t="shared" si="243"/>
        <v>#DIV/0!</v>
      </c>
      <c r="WAP29" s="134" t="e">
        <f t="shared" si="243"/>
        <v>#DIV/0!</v>
      </c>
      <c r="WAQ29" s="134" t="e">
        <f t="shared" si="243"/>
        <v>#DIV/0!</v>
      </c>
      <c r="WAR29" s="134" t="e">
        <f t="shared" si="243"/>
        <v>#DIV/0!</v>
      </c>
      <c r="WAS29" s="134" t="e">
        <f t="shared" si="243"/>
        <v>#DIV/0!</v>
      </c>
      <c r="WAT29" s="134" t="e">
        <f t="shared" si="243"/>
        <v>#DIV/0!</v>
      </c>
      <c r="WAU29" s="134" t="e">
        <f t="shared" si="243"/>
        <v>#DIV/0!</v>
      </c>
      <c r="WAV29" s="134" t="e">
        <f t="shared" si="243"/>
        <v>#DIV/0!</v>
      </c>
      <c r="WAW29" s="134" t="e">
        <f t="shared" si="243"/>
        <v>#DIV/0!</v>
      </c>
      <c r="WAX29" s="134" t="e">
        <f t="shared" si="243"/>
        <v>#DIV/0!</v>
      </c>
      <c r="WAY29" s="134" t="e">
        <f t="shared" si="243"/>
        <v>#DIV/0!</v>
      </c>
      <c r="WAZ29" s="134" t="e">
        <f t="shared" si="243"/>
        <v>#DIV/0!</v>
      </c>
      <c r="WBA29" s="134" t="e">
        <f t="shared" si="243"/>
        <v>#DIV/0!</v>
      </c>
      <c r="WBB29" s="134" t="e">
        <f t="shared" si="243"/>
        <v>#DIV/0!</v>
      </c>
      <c r="WBC29" s="134" t="e">
        <f t="shared" si="243"/>
        <v>#DIV/0!</v>
      </c>
      <c r="WBD29" s="134" t="e">
        <f t="shared" si="243"/>
        <v>#DIV/0!</v>
      </c>
      <c r="WBE29" s="134" t="e">
        <f t="shared" si="243"/>
        <v>#DIV/0!</v>
      </c>
      <c r="WBF29" s="134" t="e">
        <f t="shared" si="243"/>
        <v>#DIV/0!</v>
      </c>
      <c r="WBG29" s="134" t="e">
        <f t="shared" si="243"/>
        <v>#DIV/0!</v>
      </c>
      <c r="WBH29" s="134" t="e">
        <f t="shared" si="243"/>
        <v>#DIV/0!</v>
      </c>
      <c r="WBI29" s="134" t="e">
        <f t="shared" si="243"/>
        <v>#DIV/0!</v>
      </c>
      <c r="WBJ29" s="134" t="e">
        <f t="shared" si="243"/>
        <v>#DIV/0!</v>
      </c>
      <c r="WBK29" s="134" t="e">
        <f t="shared" si="243"/>
        <v>#DIV/0!</v>
      </c>
      <c r="WBL29" s="134" t="e">
        <f t="shared" si="243"/>
        <v>#DIV/0!</v>
      </c>
      <c r="WBM29" s="134" t="e">
        <f t="shared" si="243"/>
        <v>#DIV/0!</v>
      </c>
      <c r="WBN29" s="134" t="e">
        <f t="shared" si="243"/>
        <v>#DIV/0!</v>
      </c>
      <c r="WBO29" s="134" t="e">
        <f t="shared" si="243"/>
        <v>#DIV/0!</v>
      </c>
      <c r="WBP29" s="134" t="e">
        <f t="shared" si="243"/>
        <v>#DIV/0!</v>
      </c>
      <c r="WBQ29" s="134" t="e">
        <f t="shared" si="243"/>
        <v>#DIV/0!</v>
      </c>
      <c r="WBR29" s="134" t="e">
        <f t="shared" si="243"/>
        <v>#DIV/0!</v>
      </c>
      <c r="WBS29" s="134" t="e">
        <f t="shared" si="243"/>
        <v>#DIV/0!</v>
      </c>
      <c r="WBT29" s="134" t="e">
        <f t="shared" si="243"/>
        <v>#DIV/0!</v>
      </c>
      <c r="WBU29" s="134" t="e">
        <f t="shared" si="243"/>
        <v>#DIV/0!</v>
      </c>
      <c r="WBV29" s="134" t="e">
        <f t="shared" si="243"/>
        <v>#DIV/0!</v>
      </c>
      <c r="WBW29" s="134" t="e">
        <f t="shared" si="243"/>
        <v>#DIV/0!</v>
      </c>
      <c r="WBX29" s="134" t="e">
        <f t="shared" si="243"/>
        <v>#DIV/0!</v>
      </c>
      <c r="WBY29" s="134" t="e">
        <f t="shared" si="243"/>
        <v>#DIV/0!</v>
      </c>
      <c r="WBZ29" s="134" t="e">
        <f t="shared" si="243"/>
        <v>#DIV/0!</v>
      </c>
      <c r="WCA29" s="134" t="e">
        <f t="shared" si="243"/>
        <v>#DIV/0!</v>
      </c>
      <c r="WCB29" s="134" t="e">
        <f t="shared" si="243"/>
        <v>#DIV/0!</v>
      </c>
      <c r="WCC29" s="134" t="e">
        <f t="shared" si="243"/>
        <v>#DIV/0!</v>
      </c>
      <c r="WCD29" s="134" t="e">
        <f t="shared" si="243"/>
        <v>#DIV/0!</v>
      </c>
      <c r="WCE29" s="134" t="e">
        <f t="shared" si="243"/>
        <v>#DIV/0!</v>
      </c>
      <c r="WCF29" s="134" t="e">
        <f t="shared" si="243"/>
        <v>#DIV/0!</v>
      </c>
      <c r="WCG29" s="134" t="e">
        <f t="shared" si="243"/>
        <v>#DIV/0!</v>
      </c>
      <c r="WCH29" s="134" t="e">
        <f t="shared" si="243"/>
        <v>#DIV/0!</v>
      </c>
      <c r="WCI29" s="134" t="e">
        <f t="shared" si="243"/>
        <v>#DIV/0!</v>
      </c>
      <c r="WCJ29" s="134" t="e">
        <f t="shared" si="243"/>
        <v>#DIV/0!</v>
      </c>
      <c r="WCK29" s="134" t="e">
        <f t="shared" si="243"/>
        <v>#DIV/0!</v>
      </c>
      <c r="WCL29" s="134" t="e">
        <f t="shared" si="243"/>
        <v>#DIV/0!</v>
      </c>
      <c r="WCM29" s="134" t="e">
        <f t="shared" si="243"/>
        <v>#DIV/0!</v>
      </c>
      <c r="WCN29" s="134" t="e">
        <f t="shared" si="243"/>
        <v>#DIV/0!</v>
      </c>
      <c r="WCO29" s="134" t="e">
        <f t="shared" si="243"/>
        <v>#DIV/0!</v>
      </c>
      <c r="WCP29" s="134" t="e">
        <f t="shared" si="243"/>
        <v>#DIV/0!</v>
      </c>
      <c r="WCQ29" s="134" t="e">
        <f t="shared" si="243"/>
        <v>#DIV/0!</v>
      </c>
      <c r="WCR29" s="134" t="e">
        <f t="shared" ref="WCR29:WFC29" si="244">+WCR27/WCR19</f>
        <v>#DIV/0!</v>
      </c>
      <c r="WCS29" s="134" t="e">
        <f t="shared" si="244"/>
        <v>#DIV/0!</v>
      </c>
      <c r="WCT29" s="134" t="e">
        <f t="shared" si="244"/>
        <v>#DIV/0!</v>
      </c>
      <c r="WCU29" s="134" t="e">
        <f t="shared" si="244"/>
        <v>#DIV/0!</v>
      </c>
      <c r="WCV29" s="134" t="e">
        <f t="shared" si="244"/>
        <v>#DIV/0!</v>
      </c>
      <c r="WCW29" s="134" t="e">
        <f t="shared" si="244"/>
        <v>#DIV/0!</v>
      </c>
      <c r="WCX29" s="134" t="e">
        <f t="shared" si="244"/>
        <v>#DIV/0!</v>
      </c>
      <c r="WCY29" s="134" t="e">
        <f t="shared" si="244"/>
        <v>#DIV/0!</v>
      </c>
      <c r="WCZ29" s="134" t="e">
        <f t="shared" si="244"/>
        <v>#DIV/0!</v>
      </c>
      <c r="WDA29" s="134" t="e">
        <f t="shared" si="244"/>
        <v>#DIV/0!</v>
      </c>
      <c r="WDB29" s="134" t="e">
        <f t="shared" si="244"/>
        <v>#DIV/0!</v>
      </c>
      <c r="WDC29" s="134" t="e">
        <f t="shared" si="244"/>
        <v>#DIV/0!</v>
      </c>
      <c r="WDD29" s="134" t="e">
        <f t="shared" si="244"/>
        <v>#DIV/0!</v>
      </c>
      <c r="WDE29" s="134" t="e">
        <f t="shared" si="244"/>
        <v>#DIV/0!</v>
      </c>
      <c r="WDF29" s="134" t="e">
        <f t="shared" si="244"/>
        <v>#DIV/0!</v>
      </c>
      <c r="WDG29" s="134" t="e">
        <f t="shared" si="244"/>
        <v>#DIV/0!</v>
      </c>
      <c r="WDH29" s="134" t="e">
        <f t="shared" si="244"/>
        <v>#DIV/0!</v>
      </c>
      <c r="WDI29" s="134" t="e">
        <f t="shared" si="244"/>
        <v>#DIV/0!</v>
      </c>
      <c r="WDJ29" s="134" t="e">
        <f t="shared" si="244"/>
        <v>#DIV/0!</v>
      </c>
      <c r="WDK29" s="134" t="e">
        <f t="shared" si="244"/>
        <v>#DIV/0!</v>
      </c>
      <c r="WDL29" s="134" t="e">
        <f t="shared" si="244"/>
        <v>#DIV/0!</v>
      </c>
      <c r="WDM29" s="134" t="e">
        <f t="shared" si="244"/>
        <v>#DIV/0!</v>
      </c>
      <c r="WDN29" s="134" t="e">
        <f t="shared" si="244"/>
        <v>#DIV/0!</v>
      </c>
      <c r="WDO29" s="134" t="e">
        <f t="shared" si="244"/>
        <v>#DIV/0!</v>
      </c>
      <c r="WDP29" s="134" t="e">
        <f t="shared" si="244"/>
        <v>#DIV/0!</v>
      </c>
      <c r="WDQ29" s="134" t="e">
        <f t="shared" si="244"/>
        <v>#DIV/0!</v>
      </c>
      <c r="WDR29" s="134" t="e">
        <f t="shared" si="244"/>
        <v>#DIV/0!</v>
      </c>
      <c r="WDS29" s="134" t="e">
        <f t="shared" si="244"/>
        <v>#DIV/0!</v>
      </c>
      <c r="WDT29" s="134" t="e">
        <f t="shared" si="244"/>
        <v>#DIV/0!</v>
      </c>
      <c r="WDU29" s="134" t="e">
        <f t="shared" si="244"/>
        <v>#DIV/0!</v>
      </c>
      <c r="WDV29" s="134" t="e">
        <f t="shared" si="244"/>
        <v>#DIV/0!</v>
      </c>
      <c r="WDW29" s="134" t="e">
        <f t="shared" si="244"/>
        <v>#DIV/0!</v>
      </c>
      <c r="WDX29" s="134" t="e">
        <f t="shared" si="244"/>
        <v>#DIV/0!</v>
      </c>
      <c r="WDY29" s="134" t="e">
        <f t="shared" si="244"/>
        <v>#DIV/0!</v>
      </c>
      <c r="WDZ29" s="134" t="e">
        <f t="shared" si="244"/>
        <v>#DIV/0!</v>
      </c>
      <c r="WEA29" s="134" t="e">
        <f t="shared" si="244"/>
        <v>#DIV/0!</v>
      </c>
      <c r="WEB29" s="134" t="e">
        <f t="shared" si="244"/>
        <v>#DIV/0!</v>
      </c>
      <c r="WEC29" s="134" t="e">
        <f t="shared" si="244"/>
        <v>#DIV/0!</v>
      </c>
      <c r="WED29" s="134" t="e">
        <f t="shared" si="244"/>
        <v>#DIV/0!</v>
      </c>
      <c r="WEE29" s="134" t="e">
        <f t="shared" si="244"/>
        <v>#DIV/0!</v>
      </c>
      <c r="WEF29" s="134" t="e">
        <f t="shared" si="244"/>
        <v>#DIV/0!</v>
      </c>
      <c r="WEG29" s="134" t="e">
        <f t="shared" si="244"/>
        <v>#DIV/0!</v>
      </c>
      <c r="WEH29" s="134" t="e">
        <f t="shared" si="244"/>
        <v>#DIV/0!</v>
      </c>
      <c r="WEI29" s="134" t="e">
        <f t="shared" si="244"/>
        <v>#DIV/0!</v>
      </c>
      <c r="WEJ29" s="134" t="e">
        <f t="shared" si="244"/>
        <v>#DIV/0!</v>
      </c>
      <c r="WEK29" s="134" t="e">
        <f t="shared" si="244"/>
        <v>#DIV/0!</v>
      </c>
      <c r="WEL29" s="134" t="e">
        <f t="shared" si="244"/>
        <v>#DIV/0!</v>
      </c>
      <c r="WEM29" s="134" t="e">
        <f t="shared" si="244"/>
        <v>#DIV/0!</v>
      </c>
      <c r="WEN29" s="134" t="e">
        <f t="shared" si="244"/>
        <v>#DIV/0!</v>
      </c>
      <c r="WEO29" s="134" t="e">
        <f t="shared" si="244"/>
        <v>#DIV/0!</v>
      </c>
      <c r="WEP29" s="134" t="e">
        <f t="shared" si="244"/>
        <v>#DIV/0!</v>
      </c>
      <c r="WEQ29" s="134" t="e">
        <f t="shared" si="244"/>
        <v>#DIV/0!</v>
      </c>
      <c r="WER29" s="134" t="e">
        <f t="shared" si="244"/>
        <v>#DIV/0!</v>
      </c>
      <c r="WES29" s="134" t="e">
        <f t="shared" si="244"/>
        <v>#DIV/0!</v>
      </c>
      <c r="WET29" s="134" t="e">
        <f t="shared" si="244"/>
        <v>#DIV/0!</v>
      </c>
      <c r="WEU29" s="134" t="e">
        <f t="shared" si="244"/>
        <v>#DIV/0!</v>
      </c>
      <c r="WEV29" s="134" t="e">
        <f t="shared" si="244"/>
        <v>#DIV/0!</v>
      </c>
      <c r="WEW29" s="134" t="e">
        <f t="shared" si="244"/>
        <v>#DIV/0!</v>
      </c>
      <c r="WEX29" s="134" t="e">
        <f t="shared" si="244"/>
        <v>#DIV/0!</v>
      </c>
      <c r="WEY29" s="134" t="e">
        <f t="shared" si="244"/>
        <v>#DIV/0!</v>
      </c>
      <c r="WEZ29" s="134" t="e">
        <f t="shared" si="244"/>
        <v>#DIV/0!</v>
      </c>
      <c r="WFA29" s="134" t="e">
        <f t="shared" si="244"/>
        <v>#DIV/0!</v>
      </c>
      <c r="WFB29" s="134" t="e">
        <f t="shared" si="244"/>
        <v>#DIV/0!</v>
      </c>
      <c r="WFC29" s="134" t="e">
        <f t="shared" si="244"/>
        <v>#DIV/0!</v>
      </c>
      <c r="WFD29" s="134" t="e">
        <f t="shared" ref="WFD29:WHO29" si="245">+WFD27/WFD19</f>
        <v>#DIV/0!</v>
      </c>
      <c r="WFE29" s="134" t="e">
        <f t="shared" si="245"/>
        <v>#DIV/0!</v>
      </c>
      <c r="WFF29" s="134" t="e">
        <f t="shared" si="245"/>
        <v>#DIV/0!</v>
      </c>
      <c r="WFG29" s="134" t="e">
        <f t="shared" si="245"/>
        <v>#DIV/0!</v>
      </c>
      <c r="WFH29" s="134" t="e">
        <f t="shared" si="245"/>
        <v>#DIV/0!</v>
      </c>
      <c r="WFI29" s="134" t="e">
        <f t="shared" si="245"/>
        <v>#DIV/0!</v>
      </c>
      <c r="WFJ29" s="134" t="e">
        <f t="shared" si="245"/>
        <v>#DIV/0!</v>
      </c>
      <c r="WFK29" s="134" t="e">
        <f t="shared" si="245"/>
        <v>#DIV/0!</v>
      </c>
      <c r="WFL29" s="134" t="e">
        <f t="shared" si="245"/>
        <v>#DIV/0!</v>
      </c>
      <c r="WFM29" s="134" t="e">
        <f t="shared" si="245"/>
        <v>#DIV/0!</v>
      </c>
      <c r="WFN29" s="134" t="e">
        <f t="shared" si="245"/>
        <v>#DIV/0!</v>
      </c>
      <c r="WFO29" s="134" t="e">
        <f t="shared" si="245"/>
        <v>#DIV/0!</v>
      </c>
      <c r="WFP29" s="134" t="e">
        <f t="shared" si="245"/>
        <v>#DIV/0!</v>
      </c>
      <c r="WFQ29" s="134" t="e">
        <f t="shared" si="245"/>
        <v>#DIV/0!</v>
      </c>
      <c r="WFR29" s="134" t="e">
        <f t="shared" si="245"/>
        <v>#DIV/0!</v>
      </c>
      <c r="WFS29" s="134" t="e">
        <f t="shared" si="245"/>
        <v>#DIV/0!</v>
      </c>
      <c r="WFT29" s="134" t="e">
        <f t="shared" si="245"/>
        <v>#DIV/0!</v>
      </c>
      <c r="WFU29" s="134" t="e">
        <f t="shared" si="245"/>
        <v>#DIV/0!</v>
      </c>
      <c r="WFV29" s="134" t="e">
        <f t="shared" si="245"/>
        <v>#DIV/0!</v>
      </c>
      <c r="WFW29" s="134" t="e">
        <f t="shared" si="245"/>
        <v>#DIV/0!</v>
      </c>
      <c r="WFX29" s="134" t="e">
        <f t="shared" si="245"/>
        <v>#DIV/0!</v>
      </c>
      <c r="WFY29" s="134" t="e">
        <f t="shared" si="245"/>
        <v>#DIV/0!</v>
      </c>
      <c r="WFZ29" s="134" t="e">
        <f t="shared" si="245"/>
        <v>#DIV/0!</v>
      </c>
      <c r="WGA29" s="134" t="e">
        <f t="shared" si="245"/>
        <v>#DIV/0!</v>
      </c>
      <c r="WGB29" s="134" t="e">
        <f t="shared" si="245"/>
        <v>#DIV/0!</v>
      </c>
      <c r="WGC29" s="134" t="e">
        <f t="shared" si="245"/>
        <v>#DIV/0!</v>
      </c>
      <c r="WGD29" s="134" t="e">
        <f t="shared" si="245"/>
        <v>#DIV/0!</v>
      </c>
      <c r="WGE29" s="134" t="e">
        <f t="shared" si="245"/>
        <v>#DIV/0!</v>
      </c>
      <c r="WGF29" s="134" t="e">
        <f t="shared" si="245"/>
        <v>#DIV/0!</v>
      </c>
      <c r="WGG29" s="134" t="e">
        <f t="shared" si="245"/>
        <v>#DIV/0!</v>
      </c>
      <c r="WGH29" s="134" t="e">
        <f t="shared" si="245"/>
        <v>#DIV/0!</v>
      </c>
      <c r="WGI29" s="134" t="e">
        <f t="shared" si="245"/>
        <v>#DIV/0!</v>
      </c>
      <c r="WGJ29" s="134" t="e">
        <f t="shared" si="245"/>
        <v>#DIV/0!</v>
      </c>
      <c r="WGK29" s="134" t="e">
        <f t="shared" si="245"/>
        <v>#DIV/0!</v>
      </c>
      <c r="WGL29" s="134" t="e">
        <f t="shared" si="245"/>
        <v>#DIV/0!</v>
      </c>
      <c r="WGM29" s="134" t="e">
        <f t="shared" si="245"/>
        <v>#DIV/0!</v>
      </c>
      <c r="WGN29" s="134" t="e">
        <f t="shared" si="245"/>
        <v>#DIV/0!</v>
      </c>
      <c r="WGO29" s="134" t="e">
        <f t="shared" si="245"/>
        <v>#DIV/0!</v>
      </c>
      <c r="WGP29" s="134" t="e">
        <f t="shared" si="245"/>
        <v>#DIV/0!</v>
      </c>
      <c r="WGQ29" s="134" t="e">
        <f t="shared" si="245"/>
        <v>#DIV/0!</v>
      </c>
      <c r="WGR29" s="134" t="e">
        <f t="shared" si="245"/>
        <v>#DIV/0!</v>
      </c>
      <c r="WGS29" s="134" t="e">
        <f t="shared" si="245"/>
        <v>#DIV/0!</v>
      </c>
      <c r="WGT29" s="134" t="e">
        <f t="shared" si="245"/>
        <v>#DIV/0!</v>
      </c>
      <c r="WGU29" s="134" t="e">
        <f t="shared" si="245"/>
        <v>#DIV/0!</v>
      </c>
      <c r="WGV29" s="134" t="e">
        <f t="shared" si="245"/>
        <v>#DIV/0!</v>
      </c>
      <c r="WGW29" s="134" t="e">
        <f t="shared" si="245"/>
        <v>#DIV/0!</v>
      </c>
      <c r="WGX29" s="134" t="e">
        <f t="shared" si="245"/>
        <v>#DIV/0!</v>
      </c>
      <c r="WGY29" s="134" t="e">
        <f t="shared" si="245"/>
        <v>#DIV/0!</v>
      </c>
      <c r="WGZ29" s="134" t="e">
        <f t="shared" si="245"/>
        <v>#DIV/0!</v>
      </c>
      <c r="WHA29" s="134" t="e">
        <f t="shared" si="245"/>
        <v>#DIV/0!</v>
      </c>
      <c r="WHB29" s="134" t="e">
        <f t="shared" si="245"/>
        <v>#DIV/0!</v>
      </c>
      <c r="WHC29" s="134" t="e">
        <f t="shared" si="245"/>
        <v>#DIV/0!</v>
      </c>
      <c r="WHD29" s="134" t="e">
        <f t="shared" si="245"/>
        <v>#DIV/0!</v>
      </c>
      <c r="WHE29" s="134" t="e">
        <f t="shared" si="245"/>
        <v>#DIV/0!</v>
      </c>
      <c r="WHF29" s="134" t="e">
        <f t="shared" si="245"/>
        <v>#DIV/0!</v>
      </c>
      <c r="WHG29" s="134" t="e">
        <f t="shared" si="245"/>
        <v>#DIV/0!</v>
      </c>
      <c r="WHH29" s="134" t="e">
        <f t="shared" si="245"/>
        <v>#DIV/0!</v>
      </c>
      <c r="WHI29" s="134" t="e">
        <f t="shared" si="245"/>
        <v>#DIV/0!</v>
      </c>
      <c r="WHJ29" s="134" t="e">
        <f t="shared" si="245"/>
        <v>#DIV/0!</v>
      </c>
      <c r="WHK29" s="134" t="e">
        <f t="shared" si="245"/>
        <v>#DIV/0!</v>
      </c>
      <c r="WHL29" s="134" t="e">
        <f t="shared" si="245"/>
        <v>#DIV/0!</v>
      </c>
      <c r="WHM29" s="134" t="e">
        <f t="shared" si="245"/>
        <v>#DIV/0!</v>
      </c>
      <c r="WHN29" s="134" t="e">
        <f t="shared" si="245"/>
        <v>#DIV/0!</v>
      </c>
      <c r="WHO29" s="134" t="e">
        <f t="shared" si="245"/>
        <v>#DIV/0!</v>
      </c>
      <c r="WHP29" s="134" t="e">
        <f t="shared" ref="WHP29:WKA29" si="246">+WHP27/WHP19</f>
        <v>#DIV/0!</v>
      </c>
      <c r="WHQ29" s="134" t="e">
        <f t="shared" si="246"/>
        <v>#DIV/0!</v>
      </c>
      <c r="WHR29" s="134" t="e">
        <f t="shared" si="246"/>
        <v>#DIV/0!</v>
      </c>
      <c r="WHS29" s="134" t="e">
        <f t="shared" si="246"/>
        <v>#DIV/0!</v>
      </c>
      <c r="WHT29" s="134" t="e">
        <f t="shared" si="246"/>
        <v>#DIV/0!</v>
      </c>
      <c r="WHU29" s="134" t="e">
        <f t="shared" si="246"/>
        <v>#DIV/0!</v>
      </c>
      <c r="WHV29" s="134" t="e">
        <f t="shared" si="246"/>
        <v>#DIV/0!</v>
      </c>
      <c r="WHW29" s="134" t="e">
        <f t="shared" si="246"/>
        <v>#DIV/0!</v>
      </c>
      <c r="WHX29" s="134" t="e">
        <f t="shared" si="246"/>
        <v>#DIV/0!</v>
      </c>
      <c r="WHY29" s="134" t="e">
        <f t="shared" si="246"/>
        <v>#DIV/0!</v>
      </c>
      <c r="WHZ29" s="134" t="e">
        <f t="shared" si="246"/>
        <v>#DIV/0!</v>
      </c>
      <c r="WIA29" s="134" t="e">
        <f t="shared" si="246"/>
        <v>#DIV/0!</v>
      </c>
      <c r="WIB29" s="134" t="e">
        <f t="shared" si="246"/>
        <v>#DIV/0!</v>
      </c>
      <c r="WIC29" s="134" t="e">
        <f t="shared" si="246"/>
        <v>#DIV/0!</v>
      </c>
      <c r="WID29" s="134" t="e">
        <f t="shared" si="246"/>
        <v>#DIV/0!</v>
      </c>
      <c r="WIE29" s="134" t="e">
        <f t="shared" si="246"/>
        <v>#DIV/0!</v>
      </c>
      <c r="WIF29" s="134" t="e">
        <f t="shared" si="246"/>
        <v>#DIV/0!</v>
      </c>
      <c r="WIG29" s="134" t="e">
        <f t="shared" si="246"/>
        <v>#DIV/0!</v>
      </c>
      <c r="WIH29" s="134" t="e">
        <f t="shared" si="246"/>
        <v>#DIV/0!</v>
      </c>
      <c r="WII29" s="134" t="e">
        <f t="shared" si="246"/>
        <v>#DIV/0!</v>
      </c>
      <c r="WIJ29" s="134" t="e">
        <f t="shared" si="246"/>
        <v>#DIV/0!</v>
      </c>
      <c r="WIK29" s="134" t="e">
        <f t="shared" si="246"/>
        <v>#DIV/0!</v>
      </c>
      <c r="WIL29" s="134" t="e">
        <f t="shared" si="246"/>
        <v>#DIV/0!</v>
      </c>
      <c r="WIM29" s="134" t="e">
        <f t="shared" si="246"/>
        <v>#DIV/0!</v>
      </c>
      <c r="WIN29" s="134" t="e">
        <f t="shared" si="246"/>
        <v>#DIV/0!</v>
      </c>
      <c r="WIO29" s="134" t="e">
        <f t="shared" si="246"/>
        <v>#DIV/0!</v>
      </c>
      <c r="WIP29" s="134" t="e">
        <f t="shared" si="246"/>
        <v>#DIV/0!</v>
      </c>
      <c r="WIQ29" s="134" t="e">
        <f t="shared" si="246"/>
        <v>#DIV/0!</v>
      </c>
      <c r="WIR29" s="134" t="e">
        <f t="shared" si="246"/>
        <v>#DIV/0!</v>
      </c>
      <c r="WIS29" s="134" t="e">
        <f t="shared" si="246"/>
        <v>#DIV/0!</v>
      </c>
      <c r="WIT29" s="134" t="e">
        <f t="shared" si="246"/>
        <v>#DIV/0!</v>
      </c>
      <c r="WIU29" s="134" t="e">
        <f t="shared" si="246"/>
        <v>#DIV/0!</v>
      </c>
      <c r="WIV29" s="134" t="e">
        <f t="shared" si="246"/>
        <v>#DIV/0!</v>
      </c>
      <c r="WIW29" s="134" t="e">
        <f t="shared" si="246"/>
        <v>#DIV/0!</v>
      </c>
      <c r="WIX29" s="134" t="e">
        <f t="shared" si="246"/>
        <v>#DIV/0!</v>
      </c>
      <c r="WIY29" s="134" t="e">
        <f t="shared" si="246"/>
        <v>#DIV/0!</v>
      </c>
      <c r="WIZ29" s="134" t="e">
        <f t="shared" si="246"/>
        <v>#DIV/0!</v>
      </c>
      <c r="WJA29" s="134" t="e">
        <f t="shared" si="246"/>
        <v>#DIV/0!</v>
      </c>
      <c r="WJB29" s="134" t="e">
        <f t="shared" si="246"/>
        <v>#DIV/0!</v>
      </c>
      <c r="WJC29" s="134" t="e">
        <f t="shared" si="246"/>
        <v>#DIV/0!</v>
      </c>
      <c r="WJD29" s="134" t="e">
        <f t="shared" si="246"/>
        <v>#DIV/0!</v>
      </c>
      <c r="WJE29" s="134" t="e">
        <f t="shared" si="246"/>
        <v>#DIV/0!</v>
      </c>
      <c r="WJF29" s="134" t="e">
        <f t="shared" si="246"/>
        <v>#DIV/0!</v>
      </c>
      <c r="WJG29" s="134" t="e">
        <f t="shared" si="246"/>
        <v>#DIV/0!</v>
      </c>
      <c r="WJH29" s="134" t="e">
        <f t="shared" si="246"/>
        <v>#DIV/0!</v>
      </c>
      <c r="WJI29" s="134" t="e">
        <f t="shared" si="246"/>
        <v>#DIV/0!</v>
      </c>
      <c r="WJJ29" s="134" t="e">
        <f t="shared" si="246"/>
        <v>#DIV/0!</v>
      </c>
      <c r="WJK29" s="134" t="e">
        <f t="shared" si="246"/>
        <v>#DIV/0!</v>
      </c>
      <c r="WJL29" s="134" t="e">
        <f t="shared" si="246"/>
        <v>#DIV/0!</v>
      </c>
      <c r="WJM29" s="134" t="e">
        <f t="shared" si="246"/>
        <v>#DIV/0!</v>
      </c>
      <c r="WJN29" s="134" t="e">
        <f t="shared" si="246"/>
        <v>#DIV/0!</v>
      </c>
      <c r="WJO29" s="134" t="e">
        <f t="shared" si="246"/>
        <v>#DIV/0!</v>
      </c>
      <c r="WJP29" s="134" t="e">
        <f t="shared" si="246"/>
        <v>#DIV/0!</v>
      </c>
      <c r="WJQ29" s="134" t="e">
        <f t="shared" si="246"/>
        <v>#DIV/0!</v>
      </c>
      <c r="WJR29" s="134" t="e">
        <f t="shared" si="246"/>
        <v>#DIV/0!</v>
      </c>
      <c r="WJS29" s="134" t="e">
        <f t="shared" si="246"/>
        <v>#DIV/0!</v>
      </c>
      <c r="WJT29" s="134" t="e">
        <f t="shared" si="246"/>
        <v>#DIV/0!</v>
      </c>
      <c r="WJU29" s="134" t="e">
        <f t="shared" si="246"/>
        <v>#DIV/0!</v>
      </c>
      <c r="WJV29" s="134" t="e">
        <f t="shared" si="246"/>
        <v>#DIV/0!</v>
      </c>
      <c r="WJW29" s="134" t="e">
        <f t="shared" si="246"/>
        <v>#DIV/0!</v>
      </c>
      <c r="WJX29" s="134" t="e">
        <f t="shared" si="246"/>
        <v>#DIV/0!</v>
      </c>
      <c r="WJY29" s="134" t="e">
        <f t="shared" si="246"/>
        <v>#DIV/0!</v>
      </c>
      <c r="WJZ29" s="134" t="e">
        <f t="shared" si="246"/>
        <v>#DIV/0!</v>
      </c>
      <c r="WKA29" s="134" t="e">
        <f t="shared" si="246"/>
        <v>#DIV/0!</v>
      </c>
      <c r="WKB29" s="134" t="e">
        <f t="shared" ref="WKB29:WMM29" si="247">+WKB27/WKB19</f>
        <v>#DIV/0!</v>
      </c>
      <c r="WKC29" s="134" t="e">
        <f t="shared" si="247"/>
        <v>#DIV/0!</v>
      </c>
      <c r="WKD29" s="134" t="e">
        <f t="shared" si="247"/>
        <v>#DIV/0!</v>
      </c>
      <c r="WKE29" s="134" t="e">
        <f t="shared" si="247"/>
        <v>#DIV/0!</v>
      </c>
      <c r="WKF29" s="134" t="e">
        <f t="shared" si="247"/>
        <v>#DIV/0!</v>
      </c>
      <c r="WKG29" s="134" t="e">
        <f t="shared" si="247"/>
        <v>#DIV/0!</v>
      </c>
      <c r="WKH29" s="134" t="e">
        <f t="shared" si="247"/>
        <v>#DIV/0!</v>
      </c>
      <c r="WKI29" s="134" t="e">
        <f t="shared" si="247"/>
        <v>#DIV/0!</v>
      </c>
      <c r="WKJ29" s="134" t="e">
        <f t="shared" si="247"/>
        <v>#DIV/0!</v>
      </c>
      <c r="WKK29" s="134" t="e">
        <f t="shared" si="247"/>
        <v>#DIV/0!</v>
      </c>
      <c r="WKL29" s="134" t="e">
        <f t="shared" si="247"/>
        <v>#DIV/0!</v>
      </c>
      <c r="WKM29" s="134" t="e">
        <f t="shared" si="247"/>
        <v>#DIV/0!</v>
      </c>
      <c r="WKN29" s="134" t="e">
        <f t="shared" si="247"/>
        <v>#DIV/0!</v>
      </c>
      <c r="WKO29" s="134" t="e">
        <f t="shared" si="247"/>
        <v>#DIV/0!</v>
      </c>
      <c r="WKP29" s="134" t="e">
        <f t="shared" si="247"/>
        <v>#DIV/0!</v>
      </c>
      <c r="WKQ29" s="134" t="e">
        <f t="shared" si="247"/>
        <v>#DIV/0!</v>
      </c>
      <c r="WKR29" s="134" t="e">
        <f t="shared" si="247"/>
        <v>#DIV/0!</v>
      </c>
      <c r="WKS29" s="134" t="e">
        <f t="shared" si="247"/>
        <v>#DIV/0!</v>
      </c>
      <c r="WKT29" s="134" t="e">
        <f t="shared" si="247"/>
        <v>#DIV/0!</v>
      </c>
      <c r="WKU29" s="134" t="e">
        <f t="shared" si="247"/>
        <v>#DIV/0!</v>
      </c>
      <c r="WKV29" s="134" t="e">
        <f t="shared" si="247"/>
        <v>#DIV/0!</v>
      </c>
      <c r="WKW29" s="134" t="e">
        <f t="shared" si="247"/>
        <v>#DIV/0!</v>
      </c>
      <c r="WKX29" s="134" t="e">
        <f t="shared" si="247"/>
        <v>#DIV/0!</v>
      </c>
      <c r="WKY29" s="134" t="e">
        <f t="shared" si="247"/>
        <v>#DIV/0!</v>
      </c>
      <c r="WKZ29" s="134" t="e">
        <f t="shared" si="247"/>
        <v>#DIV/0!</v>
      </c>
      <c r="WLA29" s="134" t="e">
        <f t="shared" si="247"/>
        <v>#DIV/0!</v>
      </c>
      <c r="WLB29" s="134" t="e">
        <f t="shared" si="247"/>
        <v>#DIV/0!</v>
      </c>
      <c r="WLC29" s="134" t="e">
        <f t="shared" si="247"/>
        <v>#DIV/0!</v>
      </c>
      <c r="WLD29" s="134" t="e">
        <f t="shared" si="247"/>
        <v>#DIV/0!</v>
      </c>
      <c r="WLE29" s="134" t="e">
        <f t="shared" si="247"/>
        <v>#DIV/0!</v>
      </c>
      <c r="WLF29" s="134" t="e">
        <f t="shared" si="247"/>
        <v>#DIV/0!</v>
      </c>
      <c r="WLG29" s="134" t="e">
        <f t="shared" si="247"/>
        <v>#DIV/0!</v>
      </c>
      <c r="WLH29" s="134" t="e">
        <f t="shared" si="247"/>
        <v>#DIV/0!</v>
      </c>
      <c r="WLI29" s="134" t="e">
        <f t="shared" si="247"/>
        <v>#DIV/0!</v>
      </c>
      <c r="WLJ29" s="134" t="e">
        <f t="shared" si="247"/>
        <v>#DIV/0!</v>
      </c>
      <c r="WLK29" s="134" t="e">
        <f t="shared" si="247"/>
        <v>#DIV/0!</v>
      </c>
      <c r="WLL29" s="134" t="e">
        <f t="shared" si="247"/>
        <v>#DIV/0!</v>
      </c>
      <c r="WLM29" s="134" t="e">
        <f t="shared" si="247"/>
        <v>#DIV/0!</v>
      </c>
      <c r="WLN29" s="134" t="e">
        <f t="shared" si="247"/>
        <v>#DIV/0!</v>
      </c>
      <c r="WLO29" s="134" t="e">
        <f t="shared" si="247"/>
        <v>#DIV/0!</v>
      </c>
      <c r="WLP29" s="134" t="e">
        <f t="shared" si="247"/>
        <v>#DIV/0!</v>
      </c>
      <c r="WLQ29" s="134" t="e">
        <f t="shared" si="247"/>
        <v>#DIV/0!</v>
      </c>
      <c r="WLR29" s="134" t="e">
        <f t="shared" si="247"/>
        <v>#DIV/0!</v>
      </c>
      <c r="WLS29" s="134" t="e">
        <f t="shared" si="247"/>
        <v>#DIV/0!</v>
      </c>
      <c r="WLT29" s="134" t="e">
        <f t="shared" si="247"/>
        <v>#DIV/0!</v>
      </c>
      <c r="WLU29" s="134" t="e">
        <f t="shared" si="247"/>
        <v>#DIV/0!</v>
      </c>
      <c r="WLV29" s="134" t="e">
        <f t="shared" si="247"/>
        <v>#DIV/0!</v>
      </c>
      <c r="WLW29" s="134" t="e">
        <f t="shared" si="247"/>
        <v>#DIV/0!</v>
      </c>
      <c r="WLX29" s="134" t="e">
        <f t="shared" si="247"/>
        <v>#DIV/0!</v>
      </c>
      <c r="WLY29" s="134" t="e">
        <f t="shared" si="247"/>
        <v>#DIV/0!</v>
      </c>
      <c r="WLZ29" s="134" t="e">
        <f t="shared" si="247"/>
        <v>#DIV/0!</v>
      </c>
      <c r="WMA29" s="134" t="e">
        <f t="shared" si="247"/>
        <v>#DIV/0!</v>
      </c>
      <c r="WMB29" s="134" t="e">
        <f t="shared" si="247"/>
        <v>#DIV/0!</v>
      </c>
      <c r="WMC29" s="134" t="e">
        <f t="shared" si="247"/>
        <v>#DIV/0!</v>
      </c>
      <c r="WMD29" s="134" t="e">
        <f t="shared" si="247"/>
        <v>#DIV/0!</v>
      </c>
      <c r="WME29" s="134" t="e">
        <f t="shared" si="247"/>
        <v>#DIV/0!</v>
      </c>
      <c r="WMF29" s="134" t="e">
        <f t="shared" si="247"/>
        <v>#DIV/0!</v>
      </c>
      <c r="WMG29" s="134" t="e">
        <f t="shared" si="247"/>
        <v>#DIV/0!</v>
      </c>
      <c r="WMH29" s="134" t="e">
        <f t="shared" si="247"/>
        <v>#DIV/0!</v>
      </c>
      <c r="WMI29" s="134" t="e">
        <f t="shared" si="247"/>
        <v>#DIV/0!</v>
      </c>
      <c r="WMJ29" s="134" t="e">
        <f t="shared" si="247"/>
        <v>#DIV/0!</v>
      </c>
      <c r="WMK29" s="134" t="e">
        <f t="shared" si="247"/>
        <v>#DIV/0!</v>
      </c>
      <c r="WML29" s="134" t="e">
        <f t="shared" si="247"/>
        <v>#DIV/0!</v>
      </c>
      <c r="WMM29" s="134" t="e">
        <f t="shared" si="247"/>
        <v>#DIV/0!</v>
      </c>
      <c r="WMN29" s="134" t="e">
        <f t="shared" ref="WMN29:WOY29" si="248">+WMN27/WMN19</f>
        <v>#DIV/0!</v>
      </c>
      <c r="WMO29" s="134" t="e">
        <f t="shared" si="248"/>
        <v>#DIV/0!</v>
      </c>
      <c r="WMP29" s="134" t="e">
        <f t="shared" si="248"/>
        <v>#DIV/0!</v>
      </c>
      <c r="WMQ29" s="134" t="e">
        <f t="shared" si="248"/>
        <v>#DIV/0!</v>
      </c>
      <c r="WMR29" s="134" t="e">
        <f t="shared" si="248"/>
        <v>#DIV/0!</v>
      </c>
      <c r="WMS29" s="134" t="e">
        <f t="shared" si="248"/>
        <v>#DIV/0!</v>
      </c>
      <c r="WMT29" s="134" t="e">
        <f t="shared" si="248"/>
        <v>#DIV/0!</v>
      </c>
      <c r="WMU29" s="134" t="e">
        <f t="shared" si="248"/>
        <v>#DIV/0!</v>
      </c>
      <c r="WMV29" s="134" t="e">
        <f t="shared" si="248"/>
        <v>#DIV/0!</v>
      </c>
      <c r="WMW29" s="134" t="e">
        <f t="shared" si="248"/>
        <v>#DIV/0!</v>
      </c>
      <c r="WMX29" s="134" t="e">
        <f t="shared" si="248"/>
        <v>#DIV/0!</v>
      </c>
      <c r="WMY29" s="134" t="e">
        <f t="shared" si="248"/>
        <v>#DIV/0!</v>
      </c>
      <c r="WMZ29" s="134" t="e">
        <f t="shared" si="248"/>
        <v>#DIV/0!</v>
      </c>
      <c r="WNA29" s="134" t="e">
        <f t="shared" si="248"/>
        <v>#DIV/0!</v>
      </c>
      <c r="WNB29" s="134" t="e">
        <f t="shared" si="248"/>
        <v>#DIV/0!</v>
      </c>
      <c r="WNC29" s="134" t="e">
        <f t="shared" si="248"/>
        <v>#DIV/0!</v>
      </c>
      <c r="WND29" s="134" t="e">
        <f t="shared" si="248"/>
        <v>#DIV/0!</v>
      </c>
      <c r="WNE29" s="134" t="e">
        <f t="shared" si="248"/>
        <v>#DIV/0!</v>
      </c>
      <c r="WNF29" s="134" t="e">
        <f t="shared" si="248"/>
        <v>#DIV/0!</v>
      </c>
      <c r="WNG29" s="134" t="e">
        <f t="shared" si="248"/>
        <v>#DIV/0!</v>
      </c>
      <c r="WNH29" s="134" t="e">
        <f t="shared" si="248"/>
        <v>#DIV/0!</v>
      </c>
      <c r="WNI29" s="134" t="e">
        <f t="shared" si="248"/>
        <v>#DIV/0!</v>
      </c>
      <c r="WNJ29" s="134" t="e">
        <f t="shared" si="248"/>
        <v>#DIV/0!</v>
      </c>
      <c r="WNK29" s="134" t="e">
        <f t="shared" si="248"/>
        <v>#DIV/0!</v>
      </c>
      <c r="WNL29" s="134" t="e">
        <f t="shared" si="248"/>
        <v>#DIV/0!</v>
      </c>
      <c r="WNM29" s="134" t="e">
        <f t="shared" si="248"/>
        <v>#DIV/0!</v>
      </c>
      <c r="WNN29" s="134" t="e">
        <f t="shared" si="248"/>
        <v>#DIV/0!</v>
      </c>
      <c r="WNO29" s="134" t="e">
        <f t="shared" si="248"/>
        <v>#DIV/0!</v>
      </c>
      <c r="WNP29" s="134" t="e">
        <f t="shared" si="248"/>
        <v>#DIV/0!</v>
      </c>
      <c r="WNQ29" s="134" t="e">
        <f t="shared" si="248"/>
        <v>#DIV/0!</v>
      </c>
      <c r="WNR29" s="134" t="e">
        <f t="shared" si="248"/>
        <v>#DIV/0!</v>
      </c>
      <c r="WNS29" s="134" t="e">
        <f t="shared" si="248"/>
        <v>#DIV/0!</v>
      </c>
      <c r="WNT29" s="134" t="e">
        <f t="shared" si="248"/>
        <v>#DIV/0!</v>
      </c>
      <c r="WNU29" s="134" t="e">
        <f t="shared" si="248"/>
        <v>#DIV/0!</v>
      </c>
      <c r="WNV29" s="134" t="e">
        <f t="shared" si="248"/>
        <v>#DIV/0!</v>
      </c>
      <c r="WNW29" s="134" t="e">
        <f t="shared" si="248"/>
        <v>#DIV/0!</v>
      </c>
      <c r="WNX29" s="134" t="e">
        <f t="shared" si="248"/>
        <v>#DIV/0!</v>
      </c>
      <c r="WNY29" s="134" t="e">
        <f t="shared" si="248"/>
        <v>#DIV/0!</v>
      </c>
      <c r="WNZ29" s="134" t="e">
        <f t="shared" si="248"/>
        <v>#DIV/0!</v>
      </c>
      <c r="WOA29" s="134" t="e">
        <f t="shared" si="248"/>
        <v>#DIV/0!</v>
      </c>
      <c r="WOB29" s="134" t="e">
        <f t="shared" si="248"/>
        <v>#DIV/0!</v>
      </c>
      <c r="WOC29" s="134" t="e">
        <f t="shared" si="248"/>
        <v>#DIV/0!</v>
      </c>
      <c r="WOD29" s="134" t="e">
        <f t="shared" si="248"/>
        <v>#DIV/0!</v>
      </c>
      <c r="WOE29" s="134" t="e">
        <f t="shared" si="248"/>
        <v>#DIV/0!</v>
      </c>
      <c r="WOF29" s="134" t="e">
        <f t="shared" si="248"/>
        <v>#DIV/0!</v>
      </c>
      <c r="WOG29" s="134" t="e">
        <f t="shared" si="248"/>
        <v>#DIV/0!</v>
      </c>
      <c r="WOH29" s="134" t="e">
        <f t="shared" si="248"/>
        <v>#DIV/0!</v>
      </c>
      <c r="WOI29" s="134" t="e">
        <f t="shared" si="248"/>
        <v>#DIV/0!</v>
      </c>
      <c r="WOJ29" s="134" t="e">
        <f t="shared" si="248"/>
        <v>#DIV/0!</v>
      </c>
      <c r="WOK29" s="134" t="e">
        <f t="shared" si="248"/>
        <v>#DIV/0!</v>
      </c>
      <c r="WOL29" s="134" t="e">
        <f t="shared" si="248"/>
        <v>#DIV/0!</v>
      </c>
      <c r="WOM29" s="134" t="e">
        <f t="shared" si="248"/>
        <v>#DIV/0!</v>
      </c>
      <c r="WON29" s="134" t="e">
        <f t="shared" si="248"/>
        <v>#DIV/0!</v>
      </c>
      <c r="WOO29" s="134" t="e">
        <f t="shared" si="248"/>
        <v>#DIV/0!</v>
      </c>
      <c r="WOP29" s="134" t="e">
        <f t="shared" si="248"/>
        <v>#DIV/0!</v>
      </c>
      <c r="WOQ29" s="134" t="e">
        <f t="shared" si="248"/>
        <v>#DIV/0!</v>
      </c>
      <c r="WOR29" s="134" t="e">
        <f t="shared" si="248"/>
        <v>#DIV/0!</v>
      </c>
      <c r="WOS29" s="134" t="e">
        <f t="shared" si="248"/>
        <v>#DIV/0!</v>
      </c>
      <c r="WOT29" s="134" t="e">
        <f t="shared" si="248"/>
        <v>#DIV/0!</v>
      </c>
      <c r="WOU29" s="134" t="e">
        <f t="shared" si="248"/>
        <v>#DIV/0!</v>
      </c>
      <c r="WOV29" s="134" t="e">
        <f t="shared" si="248"/>
        <v>#DIV/0!</v>
      </c>
      <c r="WOW29" s="134" t="e">
        <f t="shared" si="248"/>
        <v>#DIV/0!</v>
      </c>
      <c r="WOX29" s="134" t="e">
        <f t="shared" si="248"/>
        <v>#DIV/0!</v>
      </c>
      <c r="WOY29" s="134" t="e">
        <f t="shared" si="248"/>
        <v>#DIV/0!</v>
      </c>
      <c r="WOZ29" s="134" t="e">
        <f t="shared" ref="WOZ29:WRK29" si="249">+WOZ27/WOZ19</f>
        <v>#DIV/0!</v>
      </c>
      <c r="WPA29" s="134" t="e">
        <f t="shared" si="249"/>
        <v>#DIV/0!</v>
      </c>
      <c r="WPB29" s="134" t="e">
        <f t="shared" si="249"/>
        <v>#DIV/0!</v>
      </c>
      <c r="WPC29" s="134" t="e">
        <f t="shared" si="249"/>
        <v>#DIV/0!</v>
      </c>
      <c r="WPD29" s="134" t="e">
        <f t="shared" si="249"/>
        <v>#DIV/0!</v>
      </c>
      <c r="WPE29" s="134" t="e">
        <f t="shared" si="249"/>
        <v>#DIV/0!</v>
      </c>
      <c r="WPF29" s="134" t="e">
        <f t="shared" si="249"/>
        <v>#DIV/0!</v>
      </c>
      <c r="WPG29" s="134" t="e">
        <f t="shared" si="249"/>
        <v>#DIV/0!</v>
      </c>
      <c r="WPH29" s="134" t="e">
        <f t="shared" si="249"/>
        <v>#DIV/0!</v>
      </c>
      <c r="WPI29" s="134" t="e">
        <f t="shared" si="249"/>
        <v>#DIV/0!</v>
      </c>
      <c r="WPJ29" s="134" t="e">
        <f t="shared" si="249"/>
        <v>#DIV/0!</v>
      </c>
      <c r="WPK29" s="134" t="e">
        <f t="shared" si="249"/>
        <v>#DIV/0!</v>
      </c>
      <c r="WPL29" s="134" t="e">
        <f t="shared" si="249"/>
        <v>#DIV/0!</v>
      </c>
      <c r="WPM29" s="134" t="e">
        <f t="shared" si="249"/>
        <v>#DIV/0!</v>
      </c>
      <c r="WPN29" s="134" t="e">
        <f t="shared" si="249"/>
        <v>#DIV/0!</v>
      </c>
      <c r="WPO29" s="134" t="e">
        <f t="shared" si="249"/>
        <v>#DIV/0!</v>
      </c>
      <c r="WPP29" s="134" t="e">
        <f t="shared" si="249"/>
        <v>#DIV/0!</v>
      </c>
      <c r="WPQ29" s="134" t="e">
        <f t="shared" si="249"/>
        <v>#DIV/0!</v>
      </c>
      <c r="WPR29" s="134" t="e">
        <f t="shared" si="249"/>
        <v>#DIV/0!</v>
      </c>
      <c r="WPS29" s="134" t="e">
        <f t="shared" si="249"/>
        <v>#DIV/0!</v>
      </c>
      <c r="WPT29" s="134" t="e">
        <f t="shared" si="249"/>
        <v>#DIV/0!</v>
      </c>
      <c r="WPU29" s="134" t="e">
        <f t="shared" si="249"/>
        <v>#DIV/0!</v>
      </c>
      <c r="WPV29" s="134" t="e">
        <f t="shared" si="249"/>
        <v>#DIV/0!</v>
      </c>
      <c r="WPW29" s="134" t="e">
        <f t="shared" si="249"/>
        <v>#DIV/0!</v>
      </c>
      <c r="WPX29" s="134" t="e">
        <f t="shared" si="249"/>
        <v>#DIV/0!</v>
      </c>
      <c r="WPY29" s="134" t="e">
        <f t="shared" si="249"/>
        <v>#DIV/0!</v>
      </c>
      <c r="WPZ29" s="134" t="e">
        <f t="shared" si="249"/>
        <v>#DIV/0!</v>
      </c>
      <c r="WQA29" s="134" t="e">
        <f t="shared" si="249"/>
        <v>#DIV/0!</v>
      </c>
      <c r="WQB29" s="134" t="e">
        <f t="shared" si="249"/>
        <v>#DIV/0!</v>
      </c>
      <c r="WQC29" s="134" t="e">
        <f t="shared" si="249"/>
        <v>#DIV/0!</v>
      </c>
      <c r="WQD29" s="134" t="e">
        <f t="shared" si="249"/>
        <v>#DIV/0!</v>
      </c>
      <c r="WQE29" s="134" t="e">
        <f t="shared" si="249"/>
        <v>#DIV/0!</v>
      </c>
      <c r="WQF29" s="134" t="e">
        <f t="shared" si="249"/>
        <v>#DIV/0!</v>
      </c>
      <c r="WQG29" s="134" t="e">
        <f t="shared" si="249"/>
        <v>#DIV/0!</v>
      </c>
      <c r="WQH29" s="134" t="e">
        <f t="shared" si="249"/>
        <v>#DIV/0!</v>
      </c>
      <c r="WQI29" s="134" t="e">
        <f t="shared" si="249"/>
        <v>#DIV/0!</v>
      </c>
      <c r="WQJ29" s="134" t="e">
        <f t="shared" si="249"/>
        <v>#DIV/0!</v>
      </c>
      <c r="WQK29" s="134" t="e">
        <f t="shared" si="249"/>
        <v>#DIV/0!</v>
      </c>
      <c r="WQL29" s="134" t="e">
        <f t="shared" si="249"/>
        <v>#DIV/0!</v>
      </c>
      <c r="WQM29" s="134" t="e">
        <f t="shared" si="249"/>
        <v>#DIV/0!</v>
      </c>
      <c r="WQN29" s="134" t="e">
        <f t="shared" si="249"/>
        <v>#DIV/0!</v>
      </c>
      <c r="WQO29" s="134" t="e">
        <f t="shared" si="249"/>
        <v>#DIV/0!</v>
      </c>
      <c r="WQP29" s="134" t="e">
        <f t="shared" si="249"/>
        <v>#DIV/0!</v>
      </c>
      <c r="WQQ29" s="134" t="e">
        <f t="shared" si="249"/>
        <v>#DIV/0!</v>
      </c>
      <c r="WQR29" s="134" t="e">
        <f t="shared" si="249"/>
        <v>#DIV/0!</v>
      </c>
      <c r="WQS29" s="134" t="e">
        <f t="shared" si="249"/>
        <v>#DIV/0!</v>
      </c>
      <c r="WQT29" s="134" t="e">
        <f t="shared" si="249"/>
        <v>#DIV/0!</v>
      </c>
      <c r="WQU29" s="134" t="e">
        <f t="shared" si="249"/>
        <v>#DIV/0!</v>
      </c>
      <c r="WQV29" s="134" t="e">
        <f t="shared" si="249"/>
        <v>#DIV/0!</v>
      </c>
      <c r="WQW29" s="134" t="e">
        <f t="shared" si="249"/>
        <v>#DIV/0!</v>
      </c>
      <c r="WQX29" s="134" t="e">
        <f t="shared" si="249"/>
        <v>#DIV/0!</v>
      </c>
      <c r="WQY29" s="134" t="e">
        <f t="shared" si="249"/>
        <v>#DIV/0!</v>
      </c>
      <c r="WQZ29" s="134" t="e">
        <f t="shared" si="249"/>
        <v>#DIV/0!</v>
      </c>
      <c r="WRA29" s="134" t="e">
        <f t="shared" si="249"/>
        <v>#DIV/0!</v>
      </c>
      <c r="WRB29" s="134" t="e">
        <f t="shared" si="249"/>
        <v>#DIV/0!</v>
      </c>
      <c r="WRC29" s="134" t="e">
        <f t="shared" si="249"/>
        <v>#DIV/0!</v>
      </c>
      <c r="WRD29" s="134" t="e">
        <f t="shared" si="249"/>
        <v>#DIV/0!</v>
      </c>
      <c r="WRE29" s="134" t="e">
        <f t="shared" si="249"/>
        <v>#DIV/0!</v>
      </c>
      <c r="WRF29" s="134" t="e">
        <f t="shared" si="249"/>
        <v>#DIV/0!</v>
      </c>
      <c r="WRG29" s="134" t="e">
        <f t="shared" si="249"/>
        <v>#DIV/0!</v>
      </c>
      <c r="WRH29" s="134" t="e">
        <f t="shared" si="249"/>
        <v>#DIV/0!</v>
      </c>
      <c r="WRI29" s="134" t="e">
        <f t="shared" si="249"/>
        <v>#DIV/0!</v>
      </c>
      <c r="WRJ29" s="134" t="e">
        <f t="shared" si="249"/>
        <v>#DIV/0!</v>
      </c>
      <c r="WRK29" s="134" t="e">
        <f t="shared" si="249"/>
        <v>#DIV/0!</v>
      </c>
      <c r="WRL29" s="134" t="e">
        <f t="shared" ref="WRL29:WTW29" si="250">+WRL27/WRL19</f>
        <v>#DIV/0!</v>
      </c>
      <c r="WRM29" s="134" t="e">
        <f t="shared" si="250"/>
        <v>#DIV/0!</v>
      </c>
      <c r="WRN29" s="134" t="e">
        <f t="shared" si="250"/>
        <v>#DIV/0!</v>
      </c>
      <c r="WRO29" s="134" t="e">
        <f t="shared" si="250"/>
        <v>#DIV/0!</v>
      </c>
      <c r="WRP29" s="134" t="e">
        <f t="shared" si="250"/>
        <v>#DIV/0!</v>
      </c>
      <c r="WRQ29" s="134" t="e">
        <f t="shared" si="250"/>
        <v>#DIV/0!</v>
      </c>
      <c r="WRR29" s="134" t="e">
        <f t="shared" si="250"/>
        <v>#DIV/0!</v>
      </c>
      <c r="WRS29" s="134" t="e">
        <f t="shared" si="250"/>
        <v>#DIV/0!</v>
      </c>
      <c r="WRT29" s="134" t="e">
        <f t="shared" si="250"/>
        <v>#DIV/0!</v>
      </c>
      <c r="WRU29" s="134" t="e">
        <f t="shared" si="250"/>
        <v>#DIV/0!</v>
      </c>
      <c r="WRV29" s="134" t="e">
        <f t="shared" si="250"/>
        <v>#DIV/0!</v>
      </c>
      <c r="WRW29" s="134" t="e">
        <f t="shared" si="250"/>
        <v>#DIV/0!</v>
      </c>
      <c r="WRX29" s="134" t="e">
        <f t="shared" si="250"/>
        <v>#DIV/0!</v>
      </c>
      <c r="WRY29" s="134" t="e">
        <f t="shared" si="250"/>
        <v>#DIV/0!</v>
      </c>
      <c r="WRZ29" s="134" t="e">
        <f t="shared" si="250"/>
        <v>#DIV/0!</v>
      </c>
      <c r="WSA29" s="134" t="e">
        <f t="shared" si="250"/>
        <v>#DIV/0!</v>
      </c>
      <c r="WSB29" s="134" t="e">
        <f t="shared" si="250"/>
        <v>#DIV/0!</v>
      </c>
      <c r="WSC29" s="134" t="e">
        <f t="shared" si="250"/>
        <v>#DIV/0!</v>
      </c>
      <c r="WSD29" s="134" t="e">
        <f t="shared" si="250"/>
        <v>#DIV/0!</v>
      </c>
      <c r="WSE29" s="134" t="e">
        <f t="shared" si="250"/>
        <v>#DIV/0!</v>
      </c>
      <c r="WSF29" s="134" t="e">
        <f t="shared" si="250"/>
        <v>#DIV/0!</v>
      </c>
      <c r="WSG29" s="134" t="e">
        <f t="shared" si="250"/>
        <v>#DIV/0!</v>
      </c>
      <c r="WSH29" s="134" t="e">
        <f t="shared" si="250"/>
        <v>#DIV/0!</v>
      </c>
      <c r="WSI29" s="134" t="e">
        <f t="shared" si="250"/>
        <v>#DIV/0!</v>
      </c>
      <c r="WSJ29" s="134" t="e">
        <f t="shared" si="250"/>
        <v>#DIV/0!</v>
      </c>
      <c r="WSK29" s="134" t="e">
        <f t="shared" si="250"/>
        <v>#DIV/0!</v>
      </c>
      <c r="WSL29" s="134" t="e">
        <f t="shared" si="250"/>
        <v>#DIV/0!</v>
      </c>
      <c r="WSM29" s="134" t="e">
        <f t="shared" si="250"/>
        <v>#DIV/0!</v>
      </c>
      <c r="WSN29" s="134" t="e">
        <f t="shared" si="250"/>
        <v>#DIV/0!</v>
      </c>
      <c r="WSO29" s="134" t="e">
        <f t="shared" si="250"/>
        <v>#DIV/0!</v>
      </c>
      <c r="WSP29" s="134" t="e">
        <f t="shared" si="250"/>
        <v>#DIV/0!</v>
      </c>
      <c r="WSQ29" s="134" t="e">
        <f t="shared" si="250"/>
        <v>#DIV/0!</v>
      </c>
      <c r="WSR29" s="134" t="e">
        <f t="shared" si="250"/>
        <v>#DIV/0!</v>
      </c>
      <c r="WSS29" s="134" t="e">
        <f t="shared" si="250"/>
        <v>#DIV/0!</v>
      </c>
      <c r="WST29" s="134" t="e">
        <f t="shared" si="250"/>
        <v>#DIV/0!</v>
      </c>
      <c r="WSU29" s="134" t="e">
        <f t="shared" si="250"/>
        <v>#DIV/0!</v>
      </c>
      <c r="WSV29" s="134" t="e">
        <f t="shared" si="250"/>
        <v>#DIV/0!</v>
      </c>
      <c r="WSW29" s="134" t="e">
        <f t="shared" si="250"/>
        <v>#DIV/0!</v>
      </c>
      <c r="WSX29" s="134" t="e">
        <f t="shared" si="250"/>
        <v>#DIV/0!</v>
      </c>
      <c r="WSY29" s="134" t="e">
        <f t="shared" si="250"/>
        <v>#DIV/0!</v>
      </c>
      <c r="WSZ29" s="134" t="e">
        <f t="shared" si="250"/>
        <v>#DIV/0!</v>
      </c>
      <c r="WTA29" s="134" t="e">
        <f t="shared" si="250"/>
        <v>#DIV/0!</v>
      </c>
      <c r="WTB29" s="134" t="e">
        <f t="shared" si="250"/>
        <v>#DIV/0!</v>
      </c>
      <c r="WTC29" s="134" t="e">
        <f t="shared" si="250"/>
        <v>#DIV/0!</v>
      </c>
      <c r="WTD29" s="134" t="e">
        <f t="shared" si="250"/>
        <v>#DIV/0!</v>
      </c>
      <c r="WTE29" s="134" t="e">
        <f t="shared" si="250"/>
        <v>#DIV/0!</v>
      </c>
      <c r="WTF29" s="134" t="e">
        <f t="shared" si="250"/>
        <v>#DIV/0!</v>
      </c>
      <c r="WTG29" s="134" t="e">
        <f t="shared" si="250"/>
        <v>#DIV/0!</v>
      </c>
      <c r="WTH29" s="134" t="e">
        <f t="shared" si="250"/>
        <v>#DIV/0!</v>
      </c>
      <c r="WTI29" s="134" t="e">
        <f t="shared" si="250"/>
        <v>#DIV/0!</v>
      </c>
      <c r="WTJ29" s="134" t="e">
        <f t="shared" si="250"/>
        <v>#DIV/0!</v>
      </c>
      <c r="WTK29" s="134" t="e">
        <f t="shared" si="250"/>
        <v>#DIV/0!</v>
      </c>
      <c r="WTL29" s="134" t="e">
        <f t="shared" si="250"/>
        <v>#DIV/0!</v>
      </c>
      <c r="WTM29" s="134" t="e">
        <f t="shared" si="250"/>
        <v>#DIV/0!</v>
      </c>
      <c r="WTN29" s="134" t="e">
        <f t="shared" si="250"/>
        <v>#DIV/0!</v>
      </c>
      <c r="WTO29" s="134" t="e">
        <f t="shared" si="250"/>
        <v>#DIV/0!</v>
      </c>
      <c r="WTP29" s="134" t="e">
        <f t="shared" si="250"/>
        <v>#DIV/0!</v>
      </c>
      <c r="WTQ29" s="134" t="e">
        <f t="shared" si="250"/>
        <v>#DIV/0!</v>
      </c>
      <c r="WTR29" s="134" t="e">
        <f t="shared" si="250"/>
        <v>#DIV/0!</v>
      </c>
      <c r="WTS29" s="134" t="e">
        <f t="shared" si="250"/>
        <v>#DIV/0!</v>
      </c>
      <c r="WTT29" s="134" t="e">
        <f t="shared" si="250"/>
        <v>#DIV/0!</v>
      </c>
      <c r="WTU29" s="134" t="e">
        <f t="shared" si="250"/>
        <v>#DIV/0!</v>
      </c>
      <c r="WTV29" s="134" t="e">
        <f t="shared" si="250"/>
        <v>#DIV/0!</v>
      </c>
      <c r="WTW29" s="134" t="e">
        <f t="shared" si="250"/>
        <v>#DIV/0!</v>
      </c>
      <c r="WTX29" s="134" t="e">
        <f t="shared" ref="WTX29:WWI29" si="251">+WTX27/WTX19</f>
        <v>#DIV/0!</v>
      </c>
      <c r="WTY29" s="134" t="e">
        <f t="shared" si="251"/>
        <v>#DIV/0!</v>
      </c>
      <c r="WTZ29" s="134" t="e">
        <f t="shared" si="251"/>
        <v>#DIV/0!</v>
      </c>
      <c r="WUA29" s="134" t="e">
        <f t="shared" si="251"/>
        <v>#DIV/0!</v>
      </c>
      <c r="WUB29" s="134" t="e">
        <f t="shared" si="251"/>
        <v>#DIV/0!</v>
      </c>
      <c r="WUC29" s="134" t="e">
        <f t="shared" si="251"/>
        <v>#DIV/0!</v>
      </c>
      <c r="WUD29" s="134" t="e">
        <f t="shared" si="251"/>
        <v>#DIV/0!</v>
      </c>
      <c r="WUE29" s="134" t="e">
        <f t="shared" si="251"/>
        <v>#DIV/0!</v>
      </c>
      <c r="WUF29" s="134" t="e">
        <f t="shared" si="251"/>
        <v>#DIV/0!</v>
      </c>
      <c r="WUG29" s="134" t="e">
        <f t="shared" si="251"/>
        <v>#DIV/0!</v>
      </c>
      <c r="WUH29" s="134" t="e">
        <f t="shared" si="251"/>
        <v>#DIV/0!</v>
      </c>
      <c r="WUI29" s="134" t="e">
        <f t="shared" si="251"/>
        <v>#DIV/0!</v>
      </c>
      <c r="WUJ29" s="134" t="e">
        <f t="shared" si="251"/>
        <v>#DIV/0!</v>
      </c>
      <c r="WUK29" s="134" t="e">
        <f t="shared" si="251"/>
        <v>#DIV/0!</v>
      </c>
      <c r="WUL29" s="134" t="e">
        <f t="shared" si="251"/>
        <v>#DIV/0!</v>
      </c>
      <c r="WUM29" s="134" t="e">
        <f t="shared" si="251"/>
        <v>#DIV/0!</v>
      </c>
      <c r="WUN29" s="134" t="e">
        <f t="shared" si="251"/>
        <v>#DIV/0!</v>
      </c>
      <c r="WUO29" s="134" t="e">
        <f t="shared" si="251"/>
        <v>#DIV/0!</v>
      </c>
      <c r="WUP29" s="134" t="e">
        <f t="shared" si="251"/>
        <v>#DIV/0!</v>
      </c>
      <c r="WUQ29" s="134" t="e">
        <f t="shared" si="251"/>
        <v>#DIV/0!</v>
      </c>
      <c r="WUR29" s="134" t="e">
        <f t="shared" si="251"/>
        <v>#DIV/0!</v>
      </c>
      <c r="WUS29" s="134" t="e">
        <f t="shared" si="251"/>
        <v>#DIV/0!</v>
      </c>
      <c r="WUT29" s="134" t="e">
        <f t="shared" si="251"/>
        <v>#DIV/0!</v>
      </c>
      <c r="WUU29" s="134" t="e">
        <f t="shared" si="251"/>
        <v>#DIV/0!</v>
      </c>
      <c r="WUV29" s="134" t="e">
        <f t="shared" si="251"/>
        <v>#DIV/0!</v>
      </c>
      <c r="WUW29" s="134" t="e">
        <f t="shared" si="251"/>
        <v>#DIV/0!</v>
      </c>
      <c r="WUX29" s="134" t="e">
        <f t="shared" si="251"/>
        <v>#DIV/0!</v>
      </c>
      <c r="WUY29" s="134" t="e">
        <f t="shared" si="251"/>
        <v>#DIV/0!</v>
      </c>
      <c r="WUZ29" s="134" t="e">
        <f t="shared" si="251"/>
        <v>#DIV/0!</v>
      </c>
      <c r="WVA29" s="134" t="e">
        <f t="shared" si="251"/>
        <v>#DIV/0!</v>
      </c>
      <c r="WVB29" s="134" t="e">
        <f t="shared" si="251"/>
        <v>#DIV/0!</v>
      </c>
      <c r="WVC29" s="134" t="e">
        <f t="shared" si="251"/>
        <v>#DIV/0!</v>
      </c>
      <c r="WVD29" s="134" t="e">
        <f t="shared" si="251"/>
        <v>#DIV/0!</v>
      </c>
      <c r="WVE29" s="134" t="e">
        <f t="shared" si="251"/>
        <v>#DIV/0!</v>
      </c>
      <c r="WVF29" s="134" t="e">
        <f t="shared" si="251"/>
        <v>#DIV/0!</v>
      </c>
      <c r="WVG29" s="134" t="e">
        <f t="shared" si="251"/>
        <v>#DIV/0!</v>
      </c>
      <c r="WVH29" s="134" t="e">
        <f t="shared" si="251"/>
        <v>#DIV/0!</v>
      </c>
      <c r="WVI29" s="134" t="e">
        <f t="shared" si="251"/>
        <v>#DIV/0!</v>
      </c>
      <c r="WVJ29" s="134" t="e">
        <f t="shared" si="251"/>
        <v>#DIV/0!</v>
      </c>
      <c r="WVK29" s="134" t="e">
        <f t="shared" si="251"/>
        <v>#DIV/0!</v>
      </c>
      <c r="WVL29" s="134" t="e">
        <f t="shared" si="251"/>
        <v>#DIV/0!</v>
      </c>
      <c r="WVM29" s="134" t="e">
        <f t="shared" si="251"/>
        <v>#DIV/0!</v>
      </c>
      <c r="WVN29" s="134" t="e">
        <f t="shared" si="251"/>
        <v>#DIV/0!</v>
      </c>
      <c r="WVO29" s="134" t="e">
        <f t="shared" si="251"/>
        <v>#DIV/0!</v>
      </c>
      <c r="WVP29" s="134" t="e">
        <f t="shared" si="251"/>
        <v>#DIV/0!</v>
      </c>
      <c r="WVQ29" s="134" t="e">
        <f t="shared" si="251"/>
        <v>#DIV/0!</v>
      </c>
      <c r="WVR29" s="134" t="e">
        <f t="shared" si="251"/>
        <v>#DIV/0!</v>
      </c>
      <c r="WVS29" s="134" t="e">
        <f t="shared" si="251"/>
        <v>#DIV/0!</v>
      </c>
      <c r="WVT29" s="134" t="e">
        <f t="shared" si="251"/>
        <v>#DIV/0!</v>
      </c>
      <c r="WVU29" s="134" t="e">
        <f t="shared" si="251"/>
        <v>#DIV/0!</v>
      </c>
      <c r="WVV29" s="134" t="e">
        <f t="shared" si="251"/>
        <v>#DIV/0!</v>
      </c>
      <c r="WVW29" s="134" t="e">
        <f t="shared" si="251"/>
        <v>#DIV/0!</v>
      </c>
      <c r="WVX29" s="134" t="e">
        <f t="shared" si="251"/>
        <v>#DIV/0!</v>
      </c>
      <c r="WVY29" s="134" t="e">
        <f t="shared" si="251"/>
        <v>#DIV/0!</v>
      </c>
      <c r="WVZ29" s="134" t="e">
        <f t="shared" si="251"/>
        <v>#DIV/0!</v>
      </c>
      <c r="WWA29" s="134" t="e">
        <f t="shared" si="251"/>
        <v>#DIV/0!</v>
      </c>
      <c r="WWB29" s="134" t="e">
        <f t="shared" si="251"/>
        <v>#DIV/0!</v>
      </c>
      <c r="WWC29" s="134" t="e">
        <f t="shared" si="251"/>
        <v>#DIV/0!</v>
      </c>
      <c r="WWD29" s="134" t="e">
        <f t="shared" si="251"/>
        <v>#DIV/0!</v>
      </c>
      <c r="WWE29" s="134" t="e">
        <f t="shared" si="251"/>
        <v>#DIV/0!</v>
      </c>
      <c r="WWF29" s="134" t="e">
        <f t="shared" si="251"/>
        <v>#DIV/0!</v>
      </c>
      <c r="WWG29" s="134" t="e">
        <f t="shared" si="251"/>
        <v>#DIV/0!</v>
      </c>
      <c r="WWH29" s="134" t="e">
        <f t="shared" si="251"/>
        <v>#DIV/0!</v>
      </c>
      <c r="WWI29" s="134" t="e">
        <f t="shared" si="251"/>
        <v>#DIV/0!</v>
      </c>
      <c r="WWJ29" s="134" t="e">
        <f t="shared" ref="WWJ29:WYU29" si="252">+WWJ27/WWJ19</f>
        <v>#DIV/0!</v>
      </c>
      <c r="WWK29" s="134" t="e">
        <f t="shared" si="252"/>
        <v>#DIV/0!</v>
      </c>
      <c r="WWL29" s="134" t="e">
        <f t="shared" si="252"/>
        <v>#DIV/0!</v>
      </c>
      <c r="WWM29" s="134" t="e">
        <f t="shared" si="252"/>
        <v>#DIV/0!</v>
      </c>
      <c r="WWN29" s="134" t="e">
        <f t="shared" si="252"/>
        <v>#DIV/0!</v>
      </c>
      <c r="WWO29" s="134" t="e">
        <f t="shared" si="252"/>
        <v>#DIV/0!</v>
      </c>
      <c r="WWP29" s="134" t="e">
        <f t="shared" si="252"/>
        <v>#DIV/0!</v>
      </c>
      <c r="WWQ29" s="134" t="e">
        <f t="shared" si="252"/>
        <v>#DIV/0!</v>
      </c>
      <c r="WWR29" s="134" t="e">
        <f t="shared" si="252"/>
        <v>#DIV/0!</v>
      </c>
      <c r="WWS29" s="134" t="e">
        <f t="shared" si="252"/>
        <v>#DIV/0!</v>
      </c>
      <c r="WWT29" s="134" t="e">
        <f t="shared" si="252"/>
        <v>#DIV/0!</v>
      </c>
      <c r="WWU29" s="134" t="e">
        <f t="shared" si="252"/>
        <v>#DIV/0!</v>
      </c>
      <c r="WWV29" s="134" t="e">
        <f t="shared" si="252"/>
        <v>#DIV/0!</v>
      </c>
      <c r="WWW29" s="134" t="e">
        <f t="shared" si="252"/>
        <v>#DIV/0!</v>
      </c>
      <c r="WWX29" s="134" t="e">
        <f t="shared" si="252"/>
        <v>#DIV/0!</v>
      </c>
      <c r="WWY29" s="134" t="e">
        <f t="shared" si="252"/>
        <v>#DIV/0!</v>
      </c>
      <c r="WWZ29" s="134" t="e">
        <f t="shared" si="252"/>
        <v>#DIV/0!</v>
      </c>
      <c r="WXA29" s="134" t="e">
        <f t="shared" si="252"/>
        <v>#DIV/0!</v>
      </c>
      <c r="WXB29" s="134" t="e">
        <f t="shared" si="252"/>
        <v>#DIV/0!</v>
      </c>
      <c r="WXC29" s="134" t="e">
        <f t="shared" si="252"/>
        <v>#DIV/0!</v>
      </c>
      <c r="WXD29" s="134" t="e">
        <f t="shared" si="252"/>
        <v>#DIV/0!</v>
      </c>
      <c r="WXE29" s="134" t="e">
        <f t="shared" si="252"/>
        <v>#DIV/0!</v>
      </c>
      <c r="WXF29" s="134" t="e">
        <f t="shared" si="252"/>
        <v>#DIV/0!</v>
      </c>
      <c r="WXG29" s="134" t="e">
        <f t="shared" si="252"/>
        <v>#DIV/0!</v>
      </c>
      <c r="WXH29" s="134" t="e">
        <f t="shared" si="252"/>
        <v>#DIV/0!</v>
      </c>
      <c r="WXI29" s="134" t="e">
        <f t="shared" si="252"/>
        <v>#DIV/0!</v>
      </c>
      <c r="WXJ29" s="134" t="e">
        <f t="shared" si="252"/>
        <v>#DIV/0!</v>
      </c>
      <c r="WXK29" s="134" t="e">
        <f t="shared" si="252"/>
        <v>#DIV/0!</v>
      </c>
      <c r="WXL29" s="134" t="e">
        <f t="shared" si="252"/>
        <v>#DIV/0!</v>
      </c>
      <c r="WXM29" s="134" t="e">
        <f t="shared" si="252"/>
        <v>#DIV/0!</v>
      </c>
      <c r="WXN29" s="134" t="e">
        <f t="shared" si="252"/>
        <v>#DIV/0!</v>
      </c>
      <c r="WXO29" s="134" t="e">
        <f t="shared" si="252"/>
        <v>#DIV/0!</v>
      </c>
      <c r="WXP29" s="134" t="e">
        <f t="shared" si="252"/>
        <v>#DIV/0!</v>
      </c>
      <c r="WXQ29" s="134" t="e">
        <f t="shared" si="252"/>
        <v>#DIV/0!</v>
      </c>
      <c r="WXR29" s="134" t="e">
        <f t="shared" si="252"/>
        <v>#DIV/0!</v>
      </c>
      <c r="WXS29" s="134" t="e">
        <f t="shared" si="252"/>
        <v>#DIV/0!</v>
      </c>
      <c r="WXT29" s="134" t="e">
        <f t="shared" si="252"/>
        <v>#DIV/0!</v>
      </c>
      <c r="WXU29" s="134" t="e">
        <f t="shared" si="252"/>
        <v>#DIV/0!</v>
      </c>
      <c r="WXV29" s="134" t="e">
        <f t="shared" si="252"/>
        <v>#DIV/0!</v>
      </c>
      <c r="WXW29" s="134" t="e">
        <f t="shared" si="252"/>
        <v>#DIV/0!</v>
      </c>
      <c r="WXX29" s="134" t="e">
        <f t="shared" si="252"/>
        <v>#DIV/0!</v>
      </c>
      <c r="WXY29" s="134" t="e">
        <f t="shared" si="252"/>
        <v>#DIV/0!</v>
      </c>
      <c r="WXZ29" s="134" t="e">
        <f t="shared" si="252"/>
        <v>#DIV/0!</v>
      </c>
      <c r="WYA29" s="134" t="e">
        <f t="shared" si="252"/>
        <v>#DIV/0!</v>
      </c>
      <c r="WYB29" s="134" t="e">
        <f t="shared" si="252"/>
        <v>#DIV/0!</v>
      </c>
      <c r="WYC29" s="134" t="e">
        <f t="shared" si="252"/>
        <v>#DIV/0!</v>
      </c>
      <c r="WYD29" s="134" t="e">
        <f t="shared" si="252"/>
        <v>#DIV/0!</v>
      </c>
      <c r="WYE29" s="134" t="e">
        <f t="shared" si="252"/>
        <v>#DIV/0!</v>
      </c>
      <c r="WYF29" s="134" t="e">
        <f t="shared" si="252"/>
        <v>#DIV/0!</v>
      </c>
      <c r="WYG29" s="134" t="e">
        <f t="shared" si="252"/>
        <v>#DIV/0!</v>
      </c>
      <c r="WYH29" s="134" t="e">
        <f t="shared" si="252"/>
        <v>#DIV/0!</v>
      </c>
      <c r="WYI29" s="134" t="e">
        <f t="shared" si="252"/>
        <v>#DIV/0!</v>
      </c>
      <c r="WYJ29" s="134" t="e">
        <f t="shared" si="252"/>
        <v>#DIV/0!</v>
      </c>
      <c r="WYK29" s="134" t="e">
        <f t="shared" si="252"/>
        <v>#DIV/0!</v>
      </c>
      <c r="WYL29" s="134" t="e">
        <f t="shared" si="252"/>
        <v>#DIV/0!</v>
      </c>
      <c r="WYM29" s="134" t="e">
        <f t="shared" si="252"/>
        <v>#DIV/0!</v>
      </c>
      <c r="WYN29" s="134" t="e">
        <f t="shared" si="252"/>
        <v>#DIV/0!</v>
      </c>
      <c r="WYO29" s="134" t="e">
        <f t="shared" si="252"/>
        <v>#DIV/0!</v>
      </c>
      <c r="WYP29" s="134" t="e">
        <f t="shared" si="252"/>
        <v>#DIV/0!</v>
      </c>
      <c r="WYQ29" s="134" t="e">
        <f t="shared" si="252"/>
        <v>#DIV/0!</v>
      </c>
      <c r="WYR29" s="134" t="e">
        <f t="shared" si="252"/>
        <v>#DIV/0!</v>
      </c>
      <c r="WYS29" s="134" t="e">
        <f t="shared" si="252"/>
        <v>#DIV/0!</v>
      </c>
      <c r="WYT29" s="134" t="e">
        <f t="shared" si="252"/>
        <v>#DIV/0!</v>
      </c>
      <c r="WYU29" s="134" t="e">
        <f t="shared" si="252"/>
        <v>#DIV/0!</v>
      </c>
      <c r="WYV29" s="134" t="e">
        <f t="shared" ref="WYV29:XBG29" si="253">+WYV27/WYV19</f>
        <v>#DIV/0!</v>
      </c>
      <c r="WYW29" s="134" t="e">
        <f t="shared" si="253"/>
        <v>#DIV/0!</v>
      </c>
      <c r="WYX29" s="134" t="e">
        <f t="shared" si="253"/>
        <v>#DIV/0!</v>
      </c>
      <c r="WYY29" s="134" t="e">
        <f t="shared" si="253"/>
        <v>#DIV/0!</v>
      </c>
      <c r="WYZ29" s="134" t="e">
        <f t="shared" si="253"/>
        <v>#DIV/0!</v>
      </c>
      <c r="WZA29" s="134" t="e">
        <f t="shared" si="253"/>
        <v>#DIV/0!</v>
      </c>
      <c r="WZB29" s="134" t="e">
        <f t="shared" si="253"/>
        <v>#DIV/0!</v>
      </c>
      <c r="WZC29" s="134" t="e">
        <f t="shared" si="253"/>
        <v>#DIV/0!</v>
      </c>
      <c r="WZD29" s="134" t="e">
        <f t="shared" si="253"/>
        <v>#DIV/0!</v>
      </c>
      <c r="WZE29" s="134" t="e">
        <f t="shared" si="253"/>
        <v>#DIV/0!</v>
      </c>
      <c r="WZF29" s="134" t="e">
        <f t="shared" si="253"/>
        <v>#DIV/0!</v>
      </c>
      <c r="WZG29" s="134" t="e">
        <f t="shared" si="253"/>
        <v>#DIV/0!</v>
      </c>
      <c r="WZH29" s="134" t="e">
        <f t="shared" si="253"/>
        <v>#DIV/0!</v>
      </c>
      <c r="WZI29" s="134" t="e">
        <f t="shared" si="253"/>
        <v>#DIV/0!</v>
      </c>
      <c r="WZJ29" s="134" t="e">
        <f t="shared" si="253"/>
        <v>#DIV/0!</v>
      </c>
      <c r="WZK29" s="134" t="e">
        <f t="shared" si="253"/>
        <v>#DIV/0!</v>
      </c>
      <c r="WZL29" s="134" t="e">
        <f t="shared" si="253"/>
        <v>#DIV/0!</v>
      </c>
      <c r="WZM29" s="134" t="e">
        <f t="shared" si="253"/>
        <v>#DIV/0!</v>
      </c>
      <c r="WZN29" s="134" t="e">
        <f t="shared" si="253"/>
        <v>#DIV/0!</v>
      </c>
      <c r="WZO29" s="134" t="e">
        <f t="shared" si="253"/>
        <v>#DIV/0!</v>
      </c>
      <c r="WZP29" s="134" t="e">
        <f t="shared" si="253"/>
        <v>#DIV/0!</v>
      </c>
      <c r="WZQ29" s="134" t="e">
        <f t="shared" si="253"/>
        <v>#DIV/0!</v>
      </c>
      <c r="WZR29" s="134" t="e">
        <f t="shared" si="253"/>
        <v>#DIV/0!</v>
      </c>
      <c r="WZS29" s="134" t="e">
        <f t="shared" si="253"/>
        <v>#DIV/0!</v>
      </c>
      <c r="WZT29" s="134" t="e">
        <f t="shared" si="253"/>
        <v>#DIV/0!</v>
      </c>
      <c r="WZU29" s="134" t="e">
        <f t="shared" si="253"/>
        <v>#DIV/0!</v>
      </c>
      <c r="WZV29" s="134" t="e">
        <f t="shared" si="253"/>
        <v>#DIV/0!</v>
      </c>
      <c r="WZW29" s="134" t="e">
        <f t="shared" si="253"/>
        <v>#DIV/0!</v>
      </c>
      <c r="WZX29" s="134" t="e">
        <f t="shared" si="253"/>
        <v>#DIV/0!</v>
      </c>
      <c r="WZY29" s="134" t="e">
        <f t="shared" si="253"/>
        <v>#DIV/0!</v>
      </c>
      <c r="WZZ29" s="134" t="e">
        <f t="shared" si="253"/>
        <v>#DIV/0!</v>
      </c>
      <c r="XAA29" s="134" t="e">
        <f t="shared" si="253"/>
        <v>#DIV/0!</v>
      </c>
      <c r="XAB29" s="134" t="e">
        <f t="shared" si="253"/>
        <v>#DIV/0!</v>
      </c>
      <c r="XAC29" s="134" t="e">
        <f t="shared" si="253"/>
        <v>#DIV/0!</v>
      </c>
      <c r="XAD29" s="134" t="e">
        <f t="shared" si="253"/>
        <v>#DIV/0!</v>
      </c>
      <c r="XAE29" s="134" t="e">
        <f t="shared" si="253"/>
        <v>#DIV/0!</v>
      </c>
      <c r="XAF29" s="134" t="e">
        <f t="shared" si="253"/>
        <v>#DIV/0!</v>
      </c>
      <c r="XAG29" s="134" t="e">
        <f t="shared" si="253"/>
        <v>#DIV/0!</v>
      </c>
      <c r="XAH29" s="134" t="e">
        <f t="shared" si="253"/>
        <v>#DIV/0!</v>
      </c>
      <c r="XAI29" s="134" t="e">
        <f t="shared" si="253"/>
        <v>#DIV/0!</v>
      </c>
      <c r="XAJ29" s="134" t="e">
        <f t="shared" si="253"/>
        <v>#DIV/0!</v>
      </c>
      <c r="XAK29" s="134" t="e">
        <f t="shared" si="253"/>
        <v>#DIV/0!</v>
      </c>
      <c r="XAL29" s="134" t="e">
        <f t="shared" si="253"/>
        <v>#DIV/0!</v>
      </c>
      <c r="XAM29" s="134" t="e">
        <f t="shared" si="253"/>
        <v>#DIV/0!</v>
      </c>
      <c r="XAN29" s="134" t="e">
        <f t="shared" si="253"/>
        <v>#DIV/0!</v>
      </c>
      <c r="XAO29" s="134" t="e">
        <f t="shared" si="253"/>
        <v>#DIV/0!</v>
      </c>
      <c r="XAP29" s="134" t="e">
        <f t="shared" si="253"/>
        <v>#DIV/0!</v>
      </c>
      <c r="XAQ29" s="134" t="e">
        <f t="shared" si="253"/>
        <v>#DIV/0!</v>
      </c>
      <c r="XAR29" s="134" t="e">
        <f t="shared" si="253"/>
        <v>#DIV/0!</v>
      </c>
      <c r="XAS29" s="134" t="e">
        <f t="shared" si="253"/>
        <v>#DIV/0!</v>
      </c>
      <c r="XAT29" s="134" t="e">
        <f t="shared" si="253"/>
        <v>#DIV/0!</v>
      </c>
      <c r="XAU29" s="134" t="e">
        <f t="shared" si="253"/>
        <v>#DIV/0!</v>
      </c>
      <c r="XAV29" s="134" t="e">
        <f t="shared" si="253"/>
        <v>#DIV/0!</v>
      </c>
      <c r="XAW29" s="134" t="e">
        <f t="shared" si="253"/>
        <v>#DIV/0!</v>
      </c>
      <c r="XAX29" s="134" t="e">
        <f t="shared" si="253"/>
        <v>#DIV/0!</v>
      </c>
      <c r="XAY29" s="134" t="e">
        <f t="shared" si="253"/>
        <v>#DIV/0!</v>
      </c>
      <c r="XAZ29" s="134" t="e">
        <f t="shared" si="253"/>
        <v>#DIV/0!</v>
      </c>
      <c r="XBA29" s="134" t="e">
        <f t="shared" si="253"/>
        <v>#DIV/0!</v>
      </c>
      <c r="XBB29" s="134" t="e">
        <f t="shared" si="253"/>
        <v>#DIV/0!</v>
      </c>
      <c r="XBC29" s="134" t="e">
        <f t="shared" si="253"/>
        <v>#DIV/0!</v>
      </c>
      <c r="XBD29" s="134" t="e">
        <f t="shared" si="253"/>
        <v>#DIV/0!</v>
      </c>
      <c r="XBE29" s="134" t="e">
        <f t="shared" si="253"/>
        <v>#DIV/0!</v>
      </c>
      <c r="XBF29" s="134" t="e">
        <f t="shared" si="253"/>
        <v>#DIV/0!</v>
      </c>
      <c r="XBG29" s="134" t="e">
        <f t="shared" si="253"/>
        <v>#DIV/0!</v>
      </c>
      <c r="XBH29" s="134" t="e">
        <f t="shared" ref="XBH29:XDS29" si="254">+XBH27/XBH19</f>
        <v>#DIV/0!</v>
      </c>
      <c r="XBI29" s="134" t="e">
        <f t="shared" si="254"/>
        <v>#DIV/0!</v>
      </c>
      <c r="XBJ29" s="134" t="e">
        <f t="shared" si="254"/>
        <v>#DIV/0!</v>
      </c>
      <c r="XBK29" s="134" t="e">
        <f t="shared" si="254"/>
        <v>#DIV/0!</v>
      </c>
      <c r="XBL29" s="134" t="e">
        <f t="shared" si="254"/>
        <v>#DIV/0!</v>
      </c>
      <c r="XBM29" s="134" t="e">
        <f t="shared" si="254"/>
        <v>#DIV/0!</v>
      </c>
      <c r="XBN29" s="134" t="e">
        <f t="shared" si="254"/>
        <v>#DIV/0!</v>
      </c>
      <c r="XBO29" s="134" t="e">
        <f t="shared" si="254"/>
        <v>#DIV/0!</v>
      </c>
      <c r="XBP29" s="134" t="e">
        <f t="shared" si="254"/>
        <v>#DIV/0!</v>
      </c>
      <c r="XBQ29" s="134" t="e">
        <f t="shared" si="254"/>
        <v>#DIV/0!</v>
      </c>
      <c r="XBR29" s="134" t="e">
        <f t="shared" si="254"/>
        <v>#DIV/0!</v>
      </c>
      <c r="XBS29" s="134" t="e">
        <f t="shared" si="254"/>
        <v>#DIV/0!</v>
      </c>
      <c r="XBT29" s="134" t="e">
        <f t="shared" si="254"/>
        <v>#DIV/0!</v>
      </c>
      <c r="XBU29" s="134" t="e">
        <f t="shared" si="254"/>
        <v>#DIV/0!</v>
      </c>
      <c r="XBV29" s="134" t="e">
        <f t="shared" si="254"/>
        <v>#DIV/0!</v>
      </c>
      <c r="XBW29" s="134" t="e">
        <f t="shared" si="254"/>
        <v>#DIV/0!</v>
      </c>
      <c r="XBX29" s="134" t="e">
        <f t="shared" si="254"/>
        <v>#DIV/0!</v>
      </c>
      <c r="XBY29" s="134" t="e">
        <f t="shared" si="254"/>
        <v>#DIV/0!</v>
      </c>
      <c r="XBZ29" s="134" t="e">
        <f t="shared" si="254"/>
        <v>#DIV/0!</v>
      </c>
      <c r="XCA29" s="134" t="e">
        <f t="shared" si="254"/>
        <v>#DIV/0!</v>
      </c>
      <c r="XCB29" s="134" t="e">
        <f t="shared" si="254"/>
        <v>#DIV/0!</v>
      </c>
      <c r="XCC29" s="134" t="e">
        <f t="shared" si="254"/>
        <v>#DIV/0!</v>
      </c>
      <c r="XCD29" s="134" t="e">
        <f t="shared" si="254"/>
        <v>#DIV/0!</v>
      </c>
      <c r="XCE29" s="134" t="e">
        <f t="shared" si="254"/>
        <v>#DIV/0!</v>
      </c>
      <c r="XCF29" s="134" t="e">
        <f t="shared" si="254"/>
        <v>#DIV/0!</v>
      </c>
      <c r="XCG29" s="134" t="e">
        <f t="shared" si="254"/>
        <v>#DIV/0!</v>
      </c>
      <c r="XCH29" s="134" t="e">
        <f t="shared" si="254"/>
        <v>#DIV/0!</v>
      </c>
      <c r="XCI29" s="134" t="e">
        <f t="shared" si="254"/>
        <v>#DIV/0!</v>
      </c>
      <c r="XCJ29" s="134" t="e">
        <f t="shared" si="254"/>
        <v>#DIV/0!</v>
      </c>
      <c r="XCK29" s="134" t="e">
        <f t="shared" si="254"/>
        <v>#DIV/0!</v>
      </c>
      <c r="XCL29" s="134" t="e">
        <f t="shared" si="254"/>
        <v>#DIV/0!</v>
      </c>
      <c r="XCM29" s="134" t="e">
        <f t="shared" si="254"/>
        <v>#DIV/0!</v>
      </c>
      <c r="XCN29" s="134" t="e">
        <f t="shared" si="254"/>
        <v>#DIV/0!</v>
      </c>
      <c r="XCO29" s="134" t="e">
        <f t="shared" si="254"/>
        <v>#DIV/0!</v>
      </c>
      <c r="XCP29" s="134" t="e">
        <f t="shared" si="254"/>
        <v>#DIV/0!</v>
      </c>
      <c r="XCQ29" s="134" t="e">
        <f t="shared" si="254"/>
        <v>#DIV/0!</v>
      </c>
      <c r="XCR29" s="134" t="e">
        <f t="shared" si="254"/>
        <v>#DIV/0!</v>
      </c>
      <c r="XCS29" s="134" t="e">
        <f t="shared" si="254"/>
        <v>#DIV/0!</v>
      </c>
      <c r="XCT29" s="134" t="e">
        <f t="shared" si="254"/>
        <v>#DIV/0!</v>
      </c>
      <c r="XCU29" s="134" t="e">
        <f t="shared" si="254"/>
        <v>#DIV/0!</v>
      </c>
      <c r="XCV29" s="134" t="e">
        <f t="shared" si="254"/>
        <v>#DIV/0!</v>
      </c>
      <c r="XCW29" s="134" t="e">
        <f t="shared" si="254"/>
        <v>#DIV/0!</v>
      </c>
      <c r="XCX29" s="134" t="e">
        <f t="shared" si="254"/>
        <v>#DIV/0!</v>
      </c>
      <c r="XCY29" s="134" t="e">
        <f t="shared" si="254"/>
        <v>#DIV/0!</v>
      </c>
      <c r="XCZ29" s="134" t="e">
        <f t="shared" si="254"/>
        <v>#DIV/0!</v>
      </c>
      <c r="XDA29" s="134" t="e">
        <f t="shared" si="254"/>
        <v>#DIV/0!</v>
      </c>
      <c r="XDB29" s="134" t="e">
        <f t="shared" si="254"/>
        <v>#DIV/0!</v>
      </c>
      <c r="XDC29" s="134" t="e">
        <f t="shared" si="254"/>
        <v>#DIV/0!</v>
      </c>
      <c r="XDD29" s="134" t="e">
        <f t="shared" si="254"/>
        <v>#DIV/0!</v>
      </c>
      <c r="XDE29" s="134" t="e">
        <f t="shared" si="254"/>
        <v>#DIV/0!</v>
      </c>
      <c r="XDF29" s="134" t="e">
        <f t="shared" si="254"/>
        <v>#DIV/0!</v>
      </c>
      <c r="XDG29" s="134" t="e">
        <f t="shared" si="254"/>
        <v>#DIV/0!</v>
      </c>
      <c r="XDH29" s="134" t="e">
        <f t="shared" si="254"/>
        <v>#DIV/0!</v>
      </c>
      <c r="XDI29" s="134" t="e">
        <f t="shared" si="254"/>
        <v>#DIV/0!</v>
      </c>
      <c r="XDJ29" s="134" t="e">
        <f t="shared" si="254"/>
        <v>#DIV/0!</v>
      </c>
      <c r="XDK29" s="134" t="e">
        <f t="shared" si="254"/>
        <v>#DIV/0!</v>
      </c>
      <c r="XDL29" s="134" t="e">
        <f t="shared" si="254"/>
        <v>#DIV/0!</v>
      </c>
      <c r="XDM29" s="134" t="e">
        <f t="shared" si="254"/>
        <v>#DIV/0!</v>
      </c>
      <c r="XDN29" s="134" t="e">
        <f t="shared" si="254"/>
        <v>#DIV/0!</v>
      </c>
      <c r="XDO29" s="134" t="e">
        <f t="shared" si="254"/>
        <v>#DIV/0!</v>
      </c>
      <c r="XDP29" s="134" t="e">
        <f t="shared" si="254"/>
        <v>#DIV/0!</v>
      </c>
      <c r="XDQ29" s="134" t="e">
        <f t="shared" si="254"/>
        <v>#DIV/0!</v>
      </c>
      <c r="XDR29" s="134" t="e">
        <f t="shared" si="254"/>
        <v>#DIV/0!</v>
      </c>
      <c r="XDS29" s="134" t="e">
        <f t="shared" si="254"/>
        <v>#DIV/0!</v>
      </c>
      <c r="XDT29" s="134" t="e">
        <f t="shared" ref="XDT29:XEZ29" si="255">+XDT27/XDT19</f>
        <v>#DIV/0!</v>
      </c>
      <c r="XDU29" s="134" t="e">
        <f t="shared" si="255"/>
        <v>#DIV/0!</v>
      </c>
      <c r="XDV29" s="134" t="e">
        <f t="shared" si="255"/>
        <v>#DIV/0!</v>
      </c>
      <c r="XDW29" s="134" t="e">
        <f t="shared" si="255"/>
        <v>#DIV/0!</v>
      </c>
      <c r="XDX29" s="134" t="e">
        <f t="shared" si="255"/>
        <v>#DIV/0!</v>
      </c>
      <c r="XDY29" s="134" t="e">
        <f t="shared" si="255"/>
        <v>#DIV/0!</v>
      </c>
      <c r="XDZ29" s="134" t="e">
        <f t="shared" si="255"/>
        <v>#DIV/0!</v>
      </c>
      <c r="XEA29" s="134" t="e">
        <f t="shared" si="255"/>
        <v>#DIV/0!</v>
      </c>
      <c r="XEB29" s="134" t="e">
        <f t="shared" si="255"/>
        <v>#DIV/0!</v>
      </c>
      <c r="XEC29" s="134" t="e">
        <f t="shared" si="255"/>
        <v>#DIV/0!</v>
      </c>
      <c r="XED29" s="134" t="e">
        <f t="shared" si="255"/>
        <v>#DIV/0!</v>
      </c>
      <c r="XEE29" s="134" t="e">
        <f t="shared" si="255"/>
        <v>#DIV/0!</v>
      </c>
      <c r="XEF29" s="134" t="e">
        <f t="shared" si="255"/>
        <v>#DIV/0!</v>
      </c>
      <c r="XEG29" s="134" t="e">
        <f t="shared" si="255"/>
        <v>#DIV/0!</v>
      </c>
      <c r="XEH29" s="134" t="e">
        <f t="shared" si="255"/>
        <v>#DIV/0!</v>
      </c>
      <c r="XEI29" s="134" t="e">
        <f t="shared" si="255"/>
        <v>#DIV/0!</v>
      </c>
      <c r="XEJ29" s="134" t="e">
        <f t="shared" si="255"/>
        <v>#DIV/0!</v>
      </c>
      <c r="XEK29" s="134" t="e">
        <f t="shared" si="255"/>
        <v>#DIV/0!</v>
      </c>
      <c r="XEL29" s="134" t="e">
        <f t="shared" si="255"/>
        <v>#DIV/0!</v>
      </c>
      <c r="XEM29" s="134" t="e">
        <f t="shared" si="255"/>
        <v>#DIV/0!</v>
      </c>
      <c r="XEN29" s="134" t="e">
        <f t="shared" si="255"/>
        <v>#DIV/0!</v>
      </c>
      <c r="XEO29" s="134" t="e">
        <f t="shared" si="255"/>
        <v>#DIV/0!</v>
      </c>
      <c r="XEP29" s="134" t="e">
        <f t="shared" si="255"/>
        <v>#DIV/0!</v>
      </c>
      <c r="XEQ29" s="134" t="e">
        <f t="shared" si="255"/>
        <v>#DIV/0!</v>
      </c>
      <c r="XER29" s="134" t="e">
        <f t="shared" si="255"/>
        <v>#DIV/0!</v>
      </c>
      <c r="XES29" s="134" t="e">
        <f t="shared" si="255"/>
        <v>#DIV/0!</v>
      </c>
      <c r="XET29" s="134" t="e">
        <f t="shared" si="255"/>
        <v>#DIV/0!</v>
      </c>
      <c r="XEU29" s="134" t="e">
        <f t="shared" si="255"/>
        <v>#DIV/0!</v>
      </c>
      <c r="XEV29" s="134" t="e">
        <f t="shared" si="255"/>
        <v>#DIV/0!</v>
      </c>
      <c r="XEW29" s="134" t="e">
        <f t="shared" si="255"/>
        <v>#DIV/0!</v>
      </c>
      <c r="XEX29" s="134" t="e">
        <f t="shared" si="255"/>
        <v>#DIV/0!</v>
      </c>
      <c r="XEY29" s="134" t="e">
        <f t="shared" si="255"/>
        <v>#DIV/0!</v>
      </c>
      <c r="XEZ29" s="134" t="e">
        <f t="shared" si="255"/>
        <v>#DIV/0!</v>
      </c>
    </row>
    <row r="30" spans="2:16380" x14ac:dyDescent="0.25">
      <c r="B30" s="39" t="s">
        <v>232</v>
      </c>
      <c r="D30" s="40">
        <v>7.851646501023396E-2</v>
      </c>
      <c r="E30" s="40">
        <v>5.9228441754916795E-2</v>
      </c>
      <c r="F30" s="40">
        <v>7.197015078645147E-2</v>
      </c>
      <c r="G30" s="50"/>
      <c r="H30" s="40">
        <v>7.2665459548292399E-2</v>
      </c>
      <c r="I30" s="40">
        <v>0.10011470139905522</v>
      </c>
      <c r="J30" s="40">
        <v>8.7095104259847317E-2</v>
      </c>
      <c r="L30" s="40">
        <v>4.1000000000000002E-2</v>
      </c>
      <c r="M30" s="40">
        <v>5.9394306837179521E-2</v>
      </c>
      <c r="N30" s="40">
        <v>4.8783123207443137E-2</v>
      </c>
      <c r="P30" s="134">
        <v>0.12391908648118583</v>
      </c>
      <c r="Q30" s="134">
        <v>5.600777354763687E-2</v>
      </c>
      <c r="R30" s="134">
        <v>9.452487055086839E-2</v>
      </c>
      <c r="S30" s="172"/>
      <c r="T30" s="134">
        <v>0.11393811312605266</v>
      </c>
      <c r="U30" s="134">
        <v>-1.4597280010488997E-2</v>
      </c>
      <c r="V30" s="40">
        <v>4.7E-2</v>
      </c>
      <c r="W30" s="172"/>
      <c r="X30" s="134">
        <v>-5.5E-2</v>
      </c>
      <c r="Y30" s="134">
        <v>-0.12168624937691376</v>
      </c>
      <c r="Z30" s="134">
        <v>-9.1387083352163556E-2</v>
      </c>
      <c r="AA30" s="172"/>
      <c r="AB30" s="134">
        <v>-2E-3</v>
      </c>
    </row>
    <row r="31" spans="2:16380" ht="5.0999999999999996" customHeight="1" x14ac:dyDescent="0.25">
      <c r="B31" s="39"/>
      <c r="D31" s="40"/>
      <c r="E31" s="40"/>
      <c r="F31" s="40"/>
      <c r="G31" s="50"/>
      <c r="H31" s="40"/>
      <c r="I31" s="40"/>
      <c r="J31" s="40"/>
      <c r="L31" s="40"/>
      <c r="M31" s="40"/>
      <c r="N31" s="40"/>
      <c r="P31" s="134"/>
      <c r="Q31" s="134"/>
      <c r="R31" s="134"/>
      <c r="S31" s="172"/>
      <c r="T31" s="22"/>
      <c r="U31" s="22"/>
      <c r="W31" s="172"/>
      <c r="X31" s="22"/>
      <c r="Y31" s="22"/>
      <c r="Z31" s="22"/>
      <c r="AA31" s="172"/>
      <c r="AB31" s="22"/>
    </row>
    <row r="32" spans="2:16380" x14ac:dyDescent="0.25">
      <c r="B32" s="6" t="s">
        <v>234</v>
      </c>
      <c r="C32" s="6"/>
      <c r="G32" s="50"/>
      <c r="P32" s="22"/>
      <c r="Q32" s="22"/>
      <c r="R32" s="22"/>
      <c r="S32" s="172"/>
      <c r="T32" s="22"/>
      <c r="U32" s="22"/>
      <c r="W32" s="172"/>
      <c r="X32" s="22"/>
      <c r="Y32" s="22"/>
      <c r="Z32" s="22"/>
      <c r="AA32" s="172"/>
      <c r="AB32" s="22"/>
    </row>
    <row r="33" spans="2:28" x14ac:dyDescent="0.25">
      <c r="B33" s="2" t="s">
        <v>42</v>
      </c>
      <c r="C33" s="2"/>
      <c r="D33" s="67">
        <v>142787</v>
      </c>
      <c r="E33" s="67">
        <v>129747</v>
      </c>
      <c r="F33" s="67">
        <v>272534</v>
      </c>
      <c r="G33" s="50"/>
      <c r="H33" s="67">
        <v>150282</v>
      </c>
      <c r="I33" s="67">
        <v>168220</v>
      </c>
      <c r="J33" s="67">
        <v>318502</v>
      </c>
      <c r="L33" s="67">
        <v>178185</v>
      </c>
      <c r="M33" s="67">
        <v>167811.4</v>
      </c>
      <c r="N33" s="67">
        <v>345996.4</v>
      </c>
      <c r="P33" s="74">
        <v>174620</v>
      </c>
      <c r="Q33" s="74">
        <v>93340</v>
      </c>
      <c r="R33" s="74">
        <v>267960</v>
      </c>
      <c r="S33" s="172"/>
      <c r="T33" s="74">
        <v>53509.010115260302</v>
      </c>
      <c r="U33" s="67">
        <f>V33-T33</f>
        <v>61662.989884739698</v>
      </c>
      <c r="V33" s="67">
        <v>115172</v>
      </c>
      <c r="W33" s="172"/>
      <c r="X33" s="74">
        <v>58983</v>
      </c>
      <c r="Y33" s="67">
        <f>Z33-X33</f>
        <v>65955</v>
      </c>
      <c r="Z33" s="67">
        <v>124938</v>
      </c>
      <c r="AA33" s="172"/>
      <c r="AB33" s="74">
        <v>69236.73</v>
      </c>
    </row>
    <row r="34" spans="2:28" x14ac:dyDescent="0.25">
      <c r="B34" s="68" t="s">
        <v>118</v>
      </c>
      <c r="C34" s="68"/>
      <c r="D34" s="67">
        <v>-91634</v>
      </c>
      <c r="E34" s="67">
        <v>-81252</v>
      </c>
      <c r="F34" s="67">
        <v>-172886</v>
      </c>
      <c r="G34" s="50"/>
      <c r="H34" s="67">
        <v>-90865</v>
      </c>
      <c r="I34" s="67">
        <v>-108619</v>
      </c>
      <c r="J34" s="67">
        <v>-199484</v>
      </c>
      <c r="L34" s="67">
        <v>-111636</v>
      </c>
      <c r="M34" s="67">
        <v>-102445.7</v>
      </c>
      <c r="N34" s="67">
        <v>-214081.7</v>
      </c>
      <c r="P34" s="74">
        <v>-115409</v>
      </c>
      <c r="Q34" s="74">
        <v>-65479</v>
      </c>
      <c r="R34" s="74">
        <v>-180888</v>
      </c>
      <c r="S34" s="172"/>
      <c r="T34" s="76">
        <f>-30240.3848723841-4972</f>
        <v>-35212.3848723841</v>
      </c>
      <c r="U34" s="76">
        <f>V34-T34</f>
        <v>-38397.6151276159</v>
      </c>
      <c r="V34" s="76">
        <f>-64666-8944</f>
        <v>-73610</v>
      </c>
      <c r="W34" s="172"/>
      <c r="X34" s="76">
        <v>-30142</v>
      </c>
      <c r="Y34" s="76">
        <f>Z34-X34</f>
        <v>-40868</v>
      </c>
      <c r="Z34" s="76">
        <v>-71010</v>
      </c>
      <c r="AA34" s="172"/>
      <c r="AB34" s="76">
        <v>-42665</v>
      </c>
    </row>
    <row r="35" spans="2:28" x14ac:dyDescent="0.25">
      <c r="B35" s="52" t="s">
        <v>119</v>
      </c>
      <c r="C35" s="52"/>
      <c r="D35" s="69">
        <v>51153</v>
      </c>
      <c r="E35" s="69">
        <v>48495</v>
      </c>
      <c r="F35" s="69">
        <v>99648</v>
      </c>
      <c r="G35" s="50"/>
      <c r="H35" s="69">
        <v>59417</v>
      </c>
      <c r="I35" s="69">
        <v>59601</v>
      </c>
      <c r="J35" s="69">
        <v>119018</v>
      </c>
      <c r="L35" s="69">
        <v>66549</v>
      </c>
      <c r="M35" s="69">
        <v>65365.7</v>
      </c>
      <c r="N35" s="69">
        <v>131914.70000000001</v>
      </c>
      <c r="P35" s="78">
        <v>59211</v>
      </c>
      <c r="Q35" s="78">
        <v>27862</v>
      </c>
      <c r="R35" s="78">
        <v>87073</v>
      </c>
      <c r="S35" s="172"/>
      <c r="T35" s="78">
        <f>SUM(T33:T34)</f>
        <v>18296.625242876202</v>
      </c>
      <c r="U35" s="69">
        <f>SUM(U33:U34)</f>
        <v>23265.374757123798</v>
      </c>
      <c r="V35" s="69">
        <f>SUM(V33:V34)</f>
        <v>41562</v>
      </c>
      <c r="W35" s="172"/>
      <c r="X35" s="78">
        <f>SUM(X33:X34)</f>
        <v>28841</v>
      </c>
      <c r="Y35" s="69">
        <f>SUM(Y33:Y34)</f>
        <v>25087</v>
      </c>
      <c r="Z35" s="69">
        <f>SUM(Z33:Z34)</f>
        <v>53928</v>
      </c>
      <c r="AA35" s="172"/>
      <c r="AB35" s="78">
        <f>SUM(AB33:AB34)</f>
        <v>26571.729999999996</v>
      </c>
    </row>
    <row r="36" spans="2:28" x14ac:dyDescent="0.25">
      <c r="B36" s="2" t="s">
        <v>122</v>
      </c>
      <c r="C36" s="2"/>
      <c r="D36" s="67">
        <v>0</v>
      </c>
      <c r="E36" s="67">
        <v>0</v>
      </c>
      <c r="F36" s="67">
        <v>0</v>
      </c>
      <c r="G36" s="50"/>
      <c r="H36" s="67">
        <v>0</v>
      </c>
      <c r="I36" s="67">
        <v>0</v>
      </c>
      <c r="J36" s="67">
        <v>0</v>
      </c>
      <c r="L36" s="67">
        <v>0</v>
      </c>
      <c r="M36" s="67">
        <v>0</v>
      </c>
      <c r="N36" s="67">
        <v>0</v>
      </c>
      <c r="P36" s="74">
        <v>0</v>
      </c>
      <c r="Q36" s="74">
        <v>0</v>
      </c>
      <c r="R36" s="74">
        <v>0</v>
      </c>
      <c r="S36" s="172"/>
      <c r="T36" s="74">
        <v>0</v>
      </c>
      <c r="U36" s="67">
        <f>V36-T36</f>
        <v>0</v>
      </c>
      <c r="V36" s="67">
        <v>0</v>
      </c>
      <c r="W36" s="172"/>
      <c r="X36" s="74">
        <v>0</v>
      </c>
      <c r="Y36" s="67">
        <f>Z36-X36</f>
        <v>0</v>
      </c>
      <c r="Z36" s="67">
        <v>0</v>
      </c>
      <c r="AA36" s="172"/>
      <c r="AB36" s="74">
        <v>0</v>
      </c>
    </row>
    <row r="37" spans="2:28" x14ac:dyDescent="0.25">
      <c r="B37" s="2" t="s">
        <v>120</v>
      </c>
      <c r="C37" s="2"/>
      <c r="D37" s="67">
        <v>-15995</v>
      </c>
      <c r="E37" s="67">
        <v>-16145</v>
      </c>
      <c r="F37" s="67">
        <v>-32140</v>
      </c>
      <c r="G37" s="50"/>
      <c r="H37" s="67">
        <v>-19666</v>
      </c>
      <c r="I37" s="67">
        <v>-20001</v>
      </c>
      <c r="J37" s="67">
        <v>-39667</v>
      </c>
      <c r="L37" s="67">
        <v>-24221</v>
      </c>
      <c r="M37" s="67">
        <v>-23162.1</v>
      </c>
      <c r="N37" s="67">
        <v>-47383.1</v>
      </c>
      <c r="P37" s="74">
        <v>-15119</v>
      </c>
      <c r="Q37" s="74">
        <v>-8769</v>
      </c>
      <c r="R37" s="74">
        <v>-23888</v>
      </c>
      <c r="S37" s="172"/>
      <c r="T37" s="76">
        <f>-11655+4972</f>
        <v>-6683</v>
      </c>
      <c r="U37" s="76">
        <f>V37-T37</f>
        <v>-3980</v>
      </c>
      <c r="V37" s="76">
        <f>-19607+8944</f>
        <v>-10663</v>
      </c>
      <c r="W37" s="172"/>
      <c r="X37" s="76">
        <v>-8906</v>
      </c>
      <c r="Y37" s="76">
        <f>Z37-X37</f>
        <v>-10484</v>
      </c>
      <c r="Z37" s="76">
        <v>-19390</v>
      </c>
      <c r="AA37" s="172"/>
      <c r="AB37" s="76">
        <v>-11907.052</v>
      </c>
    </row>
    <row r="38" spans="2:28" x14ac:dyDescent="0.25">
      <c r="B38" s="55" t="s">
        <v>121</v>
      </c>
      <c r="C38" s="71"/>
      <c r="D38" s="70">
        <v>-14232</v>
      </c>
      <c r="E38" s="67">
        <v>-15496</v>
      </c>
      <c r="F38" s="70">
        <v>-29728</v>
      </c>
      <c r="G38" s="50"/>
      <c r="H38" s="70">
        <v>-16671</v>
      </c>
      <c r="I38" s="67">
        <v>-16511</v>
      </c>
      <c r="J38" s="70">
        <v>-33182</v>
      </c>
      <c r="L38" s="70">
        <v>-19023</v>
      </c>
      <c r="M38" s="70">
        <v>-22657</v>
      </c>
      <c r="N38" s="67">
        <v>-41680</v>
      </c>
      <c r="P38" s="74">
        <v>-27589</v>
      </c>
      <c r="Q38" s="171">
        <v>-18999</v>
      </c>
      <c r="R38" s="74">
        <v>-46588</v>
      </c>
      <c r="S38" s="172"/>
      <c r="T38" s="74">
        <f>-11895</f>
        <v>-11895</v>
      </c>
      <c r="U38" s="67">
        <f>V38-T38</f>
        <v>-11699</v>
      </c>
      <c r="V38" s="67">
        <v>-23594</v>
      </c>
      <c r="W38" s="172"/>
      <c r="X38" s="74">
        <v>-8400</v>
      </c>
      <c r="Y38" s="67">
        <f>Z38-X38</f>
        <v>-5487</v>
      </c>
      <c r="Z38" s="67">
        <v>-13887</v>
      </c>
      <c r="AA38" s="172"/>
      <c r="AB38" s="74">
        <v>-6304.652</v>
      </c>
    </row>
    <row r="39" spans="2:28" ht="15.75" thickBot="1" x14ac:dyDescent="0.3">
      <c r="B39" s="235" t="s">
        <v>230</v>
      </c>
      <c r="C39" s="235"/>
      <c r="D39" s="53">
        <v>20926</v>
      </c>
      <c r="E39" s="53">
        <v>16855</v>
      </c>
      <c r="F39" s="53">
        <v>37781</v>
      </c>
      <c r="G39" s="50"/>
      <c r="H39" s="53">
        <v>23080</v>
      </c>
      <c r="I39" s="53">
        <v>23089</v>
      </c>
      <c r="J39" s="53">
        <v>46169</v>
      </c>
      <c r="L39" s="53">
        <v>23305</v>
      </c>
      <c r="M39" s="53">
        <v>19546.599999999999</v>
      </c>
      <c r="N39" s="53">
        <v>42851.6</v>
      </c>
      <c r="P39" s="170">
        <f>SUM(P35:P38)</f>
        <v>16503</v>
      </c>
      <c r="Q39" s="170">
        <f>SUM(Q35:Q38)</f>
        <v>94</v>
      </c>
      <c r="R39" s="170">
        <f>SUM(R35:R38)</f>
        <v>16597</v>
      </c>
      <c r="S39" s="172"/>
      <c r="T39" s="170">
        <f>SUM(T35:T38)</f>
        <v>-281.37475712379819</v>
      </c>
      <c r="U39" s="53">
        <f>SUM(U35:U38)</f>
        <v>7586.3747571237982</v>
      </c>
      <c r="V39" s="53">
        <f>SUM(V35:V38)</f>
        <v>7305</v>
      </c>
      <c r="W39" s="172"/>
      <c r="X39" s="170">
        <f>SUM(X35:X38)</f>
        <v>11535</v>
      </c>
      <c r="Y39" s="53">
        <f>SUM(Y35:Y38)</f>
        <v>9116</v>
      </c>
      <c r="Z39" s="53">
        <f>SUM(Z35:Z38)</f>
        <v>20651</v>
      </c>
      <c r="AA39" s="172"/>
      <c r="AB39" s="170">
        <f>SUM(AB35:AB38)</f>
        <v>8360.0259999999962</v>
      </c>
    </row>
    <row r="40" spans="2:28" x14ac:dyDescent="0.25">
      <c r="B40" s="55" t="s">
        <v>124</v>
      </c>
      <c r="C40" s="71"/>
      <c r="D40" s="70">
        <v>0</v>
      </c>
      <c r="E40" s="70">
        <v>-3012</v>
      </c>
      <c r="F40" s="70">
        <v>-3012</v>
      </c>
      <c r="G40" s="50"/>
      <c r="H40" s="70">
        <v>0</v>
      </c>
      <c r="I40" s="70">
        <v>0</v>
      </c>
      <c r="J40" s="70">
        <v>0</v>
      </c>
      <c r="L40" s="70">
        <v>0</v>
      </c>
      <c r="M40" s="70">
        <v>0</v>
      </c>
      <c r="N40" s="67">
        <v>0</v>
      </c>
      <c r="P40" s="74">
        <v>-1783</v>
      </c>
      <c r="Q40" s="171">
        <v>0</v>
      </c>
      <c r="R40" s="74">
        <v>-1783</v>
      </c>
      <c r="S40" s="172"/>
      <c r="T40" s="74">
        <v>0</v>
      </c>
      <c r="U40" s="67">
        <v>0</v>
      </c>
      <c r="V40" s="67">
        <v>0</v>
      </c>
      <c r="W40" s="172"/>
      <c r="X40" s="74">
        <v>0</v>
      </c>
      <c r="Y40" s="67">
        <v>0</v>
      </c>
      <c r="Z40" s="67">
        <v>0</v>
      </c>
      <c r="AA40" s="172"/>
      <c r="AB40" s="74">
        <v>0</v>
      </c>
    </row>
    <row r="41" spans="2:28" ht="15.75" thickBot="1" x14ac:dyDescent="0.3">
      <c r="B41" s="235" t="s">
        <v>46</v>
      </c>
      <c r="C41" s="235"/>
      <c r="D41" s="53">
        <v>20926</v>
      </c>
      <c r="E41" s="53">
        <v>13843</v>
      </c>
      <c r="F41" s="53">
        <v>34769</v>
      </c>
      <c r="G41" s="50"/>
      <c r="H41" s="53">
        <v>23080</v>
      </c>
      <c r="I41" s="53">
        <v>23089</v>
      </c>
      <c r="J41" s="53">
        <v>46169</v>
      </c>
      <c r="L41" s="53">
        <v>23305</v>
      </c>
      <c r="M41" s="53">
        <v>19546.599999999999</v>
      </c>
      <c r="N41" s="53">
        <v>42851.6</v>
      </c>
      <c r="P41" s="170">
        <f>SUM(P39:P40)</f>
        <v>14720</v>
      </c>
      <c r="Q41" s="170">
        <f>SUM(Q39:Q40)</f>
        <v>94</v>
      </c>
      <c r="R41" s="170">
        <f>SUM(R39:R40)</f>
        <v>14814</v>
      </c>
      <c r="S41" s="172"/>
      <c r="T41" s="170">
        <f>+T39</f>
        <v>-281.37475712379819</v>
      </c>
      <c r="U41" s="53">
        <f>SUM(U39:U40)</f>
        <v>7586.3747571237982</v>
      </c>
      <c r="V41" s="53">
        <f>SUM(V39:V40)</f>
        <v>7305</v>
      </c>
      <c r="W41" s="172"/>
      <c r="X41" s="170">
        <f>+X39</f>
        <v>11535</v>
      </c>
      <c r="Y41" s="53">
        <f>SUM(Y39:Y40)</f>
        <v>9116</v>
      </c>
      <c r="Z41" s="53">
        <f>SUM(Z39:Z40)</f>
        <v>20651</v>
      </c>
      <c r="AA41" s="172"/>
      <c r="AB41" s="170">
        <f>+AB39</f>
        <v>8360.0259999999962</v>
      </c>
    </row>
    <row r="42" spans="2:28" x14ac:dyDescent="0.25">
      <c r="B42" s="39" t="s">
        <v>55</v>
      </c>
      <c r="D42" s="40">
        <v>0.35799999999999998</v>
      </c>
      <c r="E42" s="40">
        <v>0.374</v>
      </c>
      <c r="F42" s="40">
        <v>0.36599999999999999</v>
      </c>
      <c r="G42" s="50"/>
      <c r="H42" s="40">
        <v>0.39500000000000002</v>
      </c>
      <c r="I42" s="40">
        <v>0.35399999999999998</v>
      </c>
      <c r="J42" s="40">
        <v>0.374</v>
      </c>
      <c r="L42" s="40">
        <v>0.373</v>
      </c>
      <c r="M42" s="40">
        <v>0.39</v>
      </c>
      <c r="N42" s="40">
        <v>0.38100000000000001</v>
      </c>
      <c r="P42" s="134">
        <v>0.33900000000000002</v>
      </c>
      <c r="Q42" s="134">
        <v>0.29899999999999999</v>
      </c>
      <c r="R42" s="134">
        <v>0.32500000000000001</v>
      </c>
      <c r="S42" s="172"/>
      <c r="T42" s="134">
        <v>0.34193540869966804</v>
      </c>
      <c r="U42" s="40">
        <v>0.37729884328689506</v>
      </c>
      <c r="V42" s="40">
        <v>0.36086896120584866</v>
      </c>
      <c r="W42" s="172"/>
      <c r="X42" s="134">
        <v>0.48899999999999999</v>
      </c>
      <c r="Y42" s="40">
        <v>0.38036540065195967</v>
      </c>
      <c r="Z42" s="40">
        <v>0.43163809249387697</v>
      </c>
      <c r="AA42" s="172"/>
      <c r="AB42" s="40">
        <f>AB35/AB33</f>
        <v>0.38378083424794901</v>
      </c>
    </row>
    <row r="43" spans="2:28" x14ac:dyDescent="0.25">
      <c r="B43" s="39" t="s">
        <v>231</v>
      </c>
      <c r="D43" s="40">
        <v>0.14699999999999999</v>
      </c>
      <c r="E43" s="40">
        <v>0.13</v>
      </c>
      <c r="F43" s="40">
        <v>0.13900000000000001</v>
      </c>
      <c r="G43" s="50"/>
      <c r="H43" s="40">
        <v>0.154</v>
      </c>
      <c r="I43" s="40">
        <v>0.13700000000000001</v>
      </c>
      <c r="J43" s="40">
        <v>0.14499999999999999</v>
      </c>
      <c r="L43" s="40">
        <v>0.13100000000000001</v>
      </c>
      <c r="M43" s="40">
        <v>0.11600000000000001</v>
      </c>
      <c r="N43" s="40">
        <v>0.124</v>
      </c>
      <c r="P43" s="134">
        <v>9.4508074676440276E-2</v>
      </c>
      <c r="Q43" s="134">
        <v>1.0070709235054638E-3</v>
      </c>
      <c r="R43" s="134">
        <v>6.1938349007314528E-2</v>
      </c>
      <c r="S43" s="172"/>
      <c r="T43" s="134">
        <v>-5.2584556604150781E-3</v>
      </c>
      <c r="U43" s="134">
        <v>0.12302962881469469</v>
      </c>
      <c r="V43" s="40">
        <v>6.3E-2</v>
      </c>
      <c r="W43" s="172"/>
      <c r="X43" s="134">
        <v>0.19600000000000001</v>
      </c>
      <c r="Y43" s="134">
        <v>0.13821544992798121</v>
      </c>
      <c r="Z43" s="134">
        <v>0.16528998383198065</v>
      </c>
      <c r="AA43" s="172"/>
      <c r="AB43" s="134">
        <v>0.1207</v>
      </c>
    </row>
    <row r="44" spans="2:28" x14ac:dyDescent="0.25">
      <c r="B44" s="39" t="s">
        <v>232</v>
      </c>
      <c r="D44" s="40">
        <v>0.14655395799337476</v>
      </c>
      <c r="E44" s="40">
        <v>0.10669225492689619</v>
      </c>
      <c r="F44" s="40">
        <v>0.12757674271833974</v>
      </c>
      <c r="G44" s="50"/>
      <c r="H44" s="40">
        <v>0.15357794013920495</v>
      </c>
      <c r="I44" s="40">
        <v>0.13725478540007133</v>
      </c>
      <c r="J44" s="40">
        <v>0.14495670356858043</v>
      </c>
      <c r="L44" s="40">
        <v>0.13100000000000001</v>
      </c>
      <c r="M44" s="40">
        <v>0.1164795717096693</v>
      </c>
      <c r="N44" s="40">
        <v>0.12384984352438348</v>
      </c>
      <c r="P44" s="134">
        <v>8.429733134807009E-2</v>
      </c>
      <c r="Q44" s="134">
        <v>1.0070709235054638E-3</v>
      </c>
      <c r="R44" s="134">
        <v>5.5284370801612179E-2</v>
      </c>
      <c r="S44" s="172"/>
      <c r="T44" s="134">
        <v>0</v>
      </c>
      <c r="U44" s="134">
        <v>0.12302962881469469</v>
      </c>
      <c r="V44" s="40">
        <v>6.3E-2</v>
      </c>
      <c r="W44" s="172"/>
      <c r="X44" s="134">
        <v>0.19600000000000001</v>
      </c>
      <c r="Y44" s="134">
        <v>0.13821544992798121</v>
      </c>
      <c r="Z44" s="134">
        <v>0.16528998383198065</v>
      </c>
      <c r="AA44" s="172"/>
      <c r="AB44" s="134">
        <v>0.1207</v>
      </c>
    </row>
    <row r="45" spans="2:28" x14ac:dyDescent="0.25"/>
    <row r="46" spans="2:28" x14ac:dyDescent="0.25">
      <c r="B46" s="55" t="s">
        <v>75</v>
      </c>
      <c r="C46" s="100"/>
      <c r="D46" s="100"/>
      <c r="E46" s="100"/>
      <c r="F46" s="76"/>
      <c r="G46" s="76"/>
      <c r="H46" s="108"/>
      <c r="I46" s="76"/>
      <c r="J46" s="76"/>
      <c r="K46" s="76"/>
      <c r="L46" s="76"/>
      <c r="M46" s="76"/>
    </row>
    <row r="47" spans="2:28" ht="45.75" customHeight="1" x14ac:dyDescent="0.25">
      <c r="B47" s="222" t="s">
        <v>76</v>
      </c>
      <c r="C47" s="222"/>
      <c r="D47" s="222"/>
      <c r="E47" s="222"/>
      <c r="F47" s="222"/>
      <c r="G47" s="222"/>
      <c r="H47" s="222"/>
      <c r="I47" s="222"/>
      <c r="J47" s="222"/>
      <c r="K47" s="222"/>
      <c r="L47" s="222"/>
      <c r="M47" s="222"/>
    </row>
    <row r="48" spans="2:28" x14ac:dyDescent="0.25">
      <c r="B48" s="41" t="s">
        <v>77</v>
      </c>
      <c r="L48" s="19"/>
      <c r="M48" s="19"/>
      <c r="N48" s="19"/>
      <c r="P48" s="19"/>
    </row>
    <row r="49" spans="12:16" x14ac:dyDescent="0.25">
      <c r="L49" s="19"/>
      <c r="M49" s="19"/>
      <c r="N49" s="19"/>
      <c r="P49" s="19"/>
    </row>
    <row r="50" spans="12:16" x14ac:dyDescent="0.25">
      <c r="L50" s="19"/>
      <c r="M50" s="19"/>
      <c r="N50" s="19"/>
      <c r="P50" s="19"/>
    </row>
    <row r="51" spans="12:16" x14ac:dyDescent="0.25">
      <c r="L51" s="19"/>
      <c r="M51" s="19"/>
      <c r="N51" s="19"/>
      <c r="P51" s="19"/>
    </row>
  </sheetData>
  <mergeCells count="8">
    <mergeCell ref="B47:M47"/>
    <mergeCell ref="B39:C39"/>
    <mergeCell ref="B25:C25"/>
    <mergeCell ref="B11:C11"/>
    <mergeCell ref="B3:C3"/>
    <mergeCell ref="B41:C41"/>
    <mergeCell ref="B27:C27"/>
    <mergeCell ref="B13:C13"/>
  </mergeCells>
  <hyperlinks>
    <hyperlink ref="B48" location="'Table of contents'!A1" display="'Table of contents" xr:uid="{281602E4-774D-4A46-96A1-42067CEC21ED}"/>
  </hyperlinks>
  <pageMargins left="0.7" right="0.7" top="0.75" bottom="0.75" header="0.3" footer="0.3"/>
  <pageSetup paperSize="9" scale="59" orientation="landscape" r:id="rId1"/>
  <colBreaks count="1" manualBreakCount="1">
    <brk id="28" max="46" man="1"/>
  </colBreaks>
  <ignoredErrors>
    <ignoredError sqref="Y21 Y35 Y7 U7 U21 U35" formula="1"/>
    <ignoredError sqref="P11:Q11 P25:Q25 P39:S39" formulaRange="1"/>
    <ignoredError sqref="R25" formula="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BF0F9-22C9-436A-88FE-3A6E98A45503}">
  <dimension ref="A1:P16"/>
  <sheetViews>
    <sheetView showGridLines="0" zoomScaleNormal="100" zoomScaleSheetLayoutView="100" workbookViewId="0">
      <selection activeCell="I13" sqref="I13"/>
    </sheetView>
  </sheetViews>
  <sheetFormatPr defaultColWidth="0" defaultRowHeight="14.25" zeroHeight="1" x14ac:dyDescent="0.2"/>
  <cols>
    <col min="1" max="1" width="1.5703125" style="43" customWidth="1"/>
    <col min="2" max="16" width="9.140625" style="43" customWidth="1"/>
    <col min="17" max="16384" width="9.140625" style="43" hidden="1"/>
  </cols>
  <sheetData>
    <row r="1" spans="2:13" ht="15" x14ac:dyDescent="0.25">
      <c r="B1" s="42" t="s">
        <v>9</v>
      </c>
    </row>
    <row r="2" spans="2:13" ht="15.75" thickBot="1" x14ac:dyDescent="0.3">
      <c r="B2" s="42"/>
    </row>
    <row r="3" spans="2:13" x14ac:dyDescent="0.2">
      <c r="B3" s="236" t="s">
        <v>235</v>
      </c>
      <c r="C3" s="237"/>
      <c r="D3" s="237"/>
      <c r="E3" s="237"/>
      <c r="F3" s="237"/>
      <c r="G3" s="237"/>
      <c r="H3" s="237"/>
      <c r="I3" s="237"/>
      <c r="J3" s="237"/>
      <c r="K3" s="237"/>
      <c r="L3" s="237"/>
      <c r="M3" s="238"/>
    </row>
    <row r="4" spans="2:13" x14ac:dyDescent="0.2">
      <c r="B4" s="239"/>
      <c r="C4" s="240"/>
      <c r="D4" s="240"/>
      <c r="E4" s="240"/>
      <c r="F4" s="240"/>
      <c r="G4" s="240"/>
      <c r="H4" s="240"/>
      <c r="I4" s="240"/>
      <c r="J4" s="240"/>
      <c r="K4" s="240"/>
      <c r="L4" s="240"/>
      <c r="M4" s="241"/>
    </row>
    <row r="5" spans="2:13" x14ac:dyDescent="0.2">
      <c r="B5" s="239"/>
      <c r="C5" s="240"/>
      <c r="D5" s="240"/>
      <c r="E5" s="240"/>
      <c r="F5" s="240"/>
      <c r="G5" s="240"/>
      <c r="H5" s="240"/>
      <c r="I5" s="240"/>
      <c r="J5" s="240"/>
      <c r="K5" s="240"/>
      <c r="L5" s="240"/>
      <c r="M5" s="241"/>
    </row>
    <row r="6" spans="2:13" x14ac:dyDescent="0.2">
      <c r="B6" s="239"/>
      <c r="C6" s="240"/>
      <c r="D6" s="240"/>
      <c r="E6" s="240"/>
      <c r="F6" s="240"/>
      <c r="G6" s="240"/>
      <c r="H6" s="240"/>
      <c r="I6" s="240"/>
      <c r="J6" s="240"/>
      <c r="K6" s="240"/>
      <c r="L6" s="240"/>
      <c r="M6" s="241"/>
    </row>
    <row r="7" spans="2:13" ht="15" thickBot="1" x14ac:dyDescent="0.25">
      <c r="B7" s="242"/>
      <c r="C7" s="243"/>
      <c r="D7" s="243"/>
      <c r="E7" s="243"/>
      <c r="F7" s="243"/>
      <c r="G7" s="243"/>
      <c r="H7" s="243"/>
      <c r="I7" s="243"/>
      <c r="J7" s="243"/>
      <c r="K7" s="243"/>
      <c r="L7" s="243"/>
      <c r="M7" s="244"/>
    </row>
    <row r="8" spans="2:13" x14ac:dyDescent="0.2">
      <c r="B8" s="41" t="s">
        <v>77</v>
      </c>
    </row>
    <row r="9" spans="2:13" x14ac:dyDescent="0.2"/>
    <row r="10" spans="2:13" x14ac:dyDescent="0.2"/>
    <row r="11" spans="2:13" x14ac:dyDescent="0.2"/>
    <row r="12" spans="2:13" x14ac:dyDescent="0.2"/>
    <row r="13" spans="2:13" x14ac:dyDescent="0.2"/>
    <row r="14" spans="2:13" x14ac:dyDescent="0.2"/>
    <row r="15" spans="2:13" x14ac:dyDescent="0.2"/>
    <row r="16" spans="2:13" x14ac:dyDescent="0.2"/>
  </sheetData>
  <sheetProtection sheet="1" objects="1" scenarios="1"/>
  <mergeCells count="1">
    <mergeCell ref="B3:M7"/>
  </mergeCells>
  <hyperlinks>
    <hyperlink ref="B8" location="'Table of contents'!A1" display="'Table of contents" xr:uid="{9EA27B38-8A3E-409B-A545-53144FBFC52A}"/>
  </hyperlinks>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9163c0-c1e9-474d-8fbc-a56ed720b8f0" xsi:nil="true"/>
    <lcf76f155ced4ddcb4097134ff3c332f xmlns="17b406fa-01bf-4e28-a8d2-8033ba3653b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8F1E3956E7E4846B883F3C310BD232B" ma:contentTypeVersion="14" ma:contentTypeDescription="Opret et nyt dokument." ma:contentTypeScope="" ma:versionID="32ec92b404756a8c0ac4fbd0f4677b21">
  <xsd:schema xmlns:xsd="http://www.w3.org/2001/XMLSchema" xmlns:xs="http://www.w3.org/2001/XMLSchema" xmlns:p="http://schemas.microsoft.com/office/2006/metadata/properties" xmlns:ns2="17b406fa-01bf-4e28-a8d2-8033ba3653b0" xmlns:ns3="c99163c0-c1e9-474d-8fbc-a56ed720b8f0" targetNamespace="http://schemas.microsoft.com/office/2006/metadata/properties" ma:root="true" ma:fieldsID="da75e49bf372b2bdb6aa438c7b84f2c1" ns2:_="" ns3:_="">
    <xsd:import namespace="17b406fa-01bf-4e28-a8d2-8033ba3653b0"/>
    <xsd:import namespace="c99163c0-c1e9-474d-8fbc-a56ed720b8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b406fa-01bf-4e28-a8d2-8033ba3653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ledmærker" ma:readOnly="false" ma:fieldId="{5cf76f15-5ced-4ddc-b409-7134ff3c332f}" ma:taxonomyMulti="true" ma:sspId="ea4502d2-3dee-4f9b-994a-1eb21dd9875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9163c0-c1e9-474d-8fbc-a56ed720b8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9dc604-ade8-462e-abea-efe10c7c85ed}" ma:internalName="TaxCatchAll" ma:showField="CatchAllData" ma:web="c99163c0-c1e9-474d-8fbc-a56ed720b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0967A1-36BF-470F-987C-C6EEE0335246}">
  <ds:schemaRefs>
    <ds:schemaRef ds:uri="http://schemas.microsoft.com/sharepoint/v3/contenttype/forms"/>
  </ds:schemaRefs>
</ds:datastoreItem>
</file>

<file path=customXml/itemProps2.xml><?xml version="1.0" encoding="utf-8"?>
<ds:datastoreItem xmlns:ds="http://schemas.openxmlformats.org/officeDocument/2006/customXml" ds:itemID="{09E1C845-E75D-41DF-A60A-C86C23619373}">
  <ds:schemaRefs>
    <ds:schemaRef ds:uri="884f6251-3940-451f-b7f9-bf152604b0e6"/>
    <ds:schemaRef ds:uri="60a8cbc2-3396-45c1-8822-837a69e66fa0"/>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16C742BC-1383-4E72-B1AB-4941628349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Table of contents</vt:lpstr>
      <vt:lpstr>1.1 Trading statement</vt:lpstr>
      <vt:lpstr>1.2 Trading statement - Segment</vt:lpstr>
      <vt:lpstr>1.3 Income statement</vt:lpstr>
      <vt:lpstr>1.4 Balance sheet </vt:lpstr>
      <vt:lpstr>1.5 Cash flow</vt:lpstr>
      <vt:lpstr>1.6 Segment income statement</vt:lpstr>
      <vt:lpstr>Disclaimer</vt:lpstr>
      <vt:lpstr>'1.1 Trading statement'!Print_Area</vt:lpstr>
      <vt:lpstr>'1.2 Trading statement - Segment'!Print_Area</vt:lpstr>
      <vt:lpstr>'1.3 Income statement'!Print_Area</vt:lpstr>
      <vt:lpstr>'1.4 Balance sheet '!Print_Area</vt:lpstr>
      <vt:lpstr>'1.5 Cash flow'!Print_Area</vt:lpstr>
      <vt:lpstr>'1.6 Segment income statement'!Print_Area</vt:lpstr>
      <vt:lpstr>Disclaimer!Print_Area</vt:lpstr>
      <vt:lpstr>'Table of contents'!Print_Area</vt:lpstr>
      <vt:lpstr>'1.1 Trading statement'!Print_Titles</vt:lpstr>
      <vt:lpstr>'1.2 Trading statement - Segment'!Print_Titles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Rasmus Jakob Jensen</dc:creator>
  <cp:keywords/>
  <dc:description/>
  <cp:lastModifiedBy>Rasmus Axelsen</cp:lastModifiedBy>
  <cp:revision/>
  <cp:lastPrinted>2026-07-08T07:04:25Z</cp:lastPrinted>
  <dcterms:created xsi:type="dcterms:W3CDTF">2021-04-26T07:01:42Z</dcterms:created>
  <dcterms:modified xsi:type="dcterms:W3CDTF">2026-08-26T14:47:46Z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0x01010028F1E3956E7E4846B883F3C310BD232B</vt:lpwstr>
  </property>
</Properties>
</file>